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gomez\Desktop\2026\abril\informe de abril\"/>
    </mc:Choice>
  </mc:AlternateContent>
  <xr:revisionPtr revIDLastSave="0" documentId="13_ncr:1_{D732C38B-B02F-408F-BE15-713A4AADD733}" xr6:coauthVersionLast="47" xr6:coauthVersionMax="47" xr10:uidLastSave="{00000000-0000-0000-0000-000000000000}"/>
  <bookViews>
    <workbookView xWindow="-120" yWindow="-120" windowWidth="29040" windowHeight="15720" xr2:uid="{6A7D1303-6B10-4C2B-81EB-6FFDBDB29082}"/>
  </bookViews>
  <sheets>
    <sheet name="MES DE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U3" i="1" l="1"/>
</calcChain>
</file>

<file path=xl/sharedStrings.xml><?xml version="1.0" encoding="utf-8"?>
<sst xmlns="http://schemas.openxmlformats.org/spreadsheetml/2006/main" count="300" uniqueCount="300">
  <si>
    <t>cta.</t>
  </si>
  <si>
    <t>Descripcion</t>
  </si>
  <si>
    <t>Presupuesto Ley</t>
  </si>
  <si>
    <t>Contensión del gasto</t>
  </si>
  <si>
    <t xml:space="preserve">Presupuesto a la fecha </t>
  </si>
  <si>
    <t>Creditos extraordinario / Traslado</t>
  </si>
  <si>
    <t>Presupuesto Modificado</t>
  </si>
  <si>
    <t>Asignado</t>
  </si>
  <si>
    <t>Saldo contratos por ejecutar</t>
  </si>
  <si>
    <t>Compromiso mensual</t>
  </si>
  <si>
    <t>Compromisos / Ejecutado</t>
  </si>
  <si>
    <t>Saldo la fecha</t>
  </si>
  <si>
    <t>Saldo por asignar</t>
  </si>
  <si>
    <t>Saldo anual</t>
  </si>
  <si>
    <t>Pagado</t>
  </si>
  <si>
    <t>Por pagar a fecha</t>
  </si>
  <si>
    <t>% Ejec. (Comp. Ejec. VS Pres. Asig.)</t>
  </si>
  <si>
    <t>% Ejec. (Comp. mens. VS Pres. Mod.)</t>
  </si>
  <si>
    <t>% Ejec. (Comp. Ejec. VS Pres. Mod.)</t>
  </si>
  <si>
    <t>TOTAL</t>
  </si>
  <si>
    <t>001</t>
  </si>
  <si>
    <t>PERSONAL FIJO (SUELDOS)</t>
  </si>
  <si>
    <t>003</t>
  </si>
  <si>
    <t>PERSONAL CONTINGENTE</t>
  </si>
  <si>
    <t>020</t>
  </si>
  <si>
    <t>DIETAS</t>
  </si>
  <si>
    <t>030</t>
  </si>
  <si>
    <t>GASTOS DE REPRESENTACION FIJOS</t>
  </si>
  <si>
    <t>050</t>
  </si>
  <si>
    <t>XIII MES</t>
  </si>
  <si>
    <t>071</t>
  </si>
  <si>
    <t>CUOTA PATRONAL DE SEGURO SOCIAL</t>
  </si>
  <si>
    <t>072</t>
  </si>
  <si>
    <t>CUOTA PATRONAL DE SEGURO EDUCATIVO</t>
  </si>
  <si>
    <t>073</t>
  </si>
  <si>
    <t>CUOTA PATRONAL DE RIESGO PROFESIONAL</t>
  </si>
  <si>
    <t>074</t>
  </si>
  <si>
    <t>CUOTA PATRONAL PARA EL FONDO COMPLEMENT.</t>
  </si>
  <si>
    <t>090</t>
  </si>
  <si>
    <t>CREDITOS RECONOCIDOS POR SERVICIOS PERSONALES</t>
  </si>
  <si>
    <t>101</t>
  </si>
  <si>
    <t>DE EDIFICIOS Y LOCALES</t>
  </si>
  <si>
    <t>DE EQUIPO ELECTRONICO</t>
  </si>
  <si>
    <t>103</t>
  </si>
  <si>
    <t>DE EQUIPO DE OFICINA</t>
  </si>
  <si>
    <t>105</t>
  </si>
  <si>
    <t>DE EQUPO DE TRANSPORTE</t>
  </si>
  <si>
    <t>106</t>
  </si>
  <si>
    <t xml:space="preserve">DE TERRENOS </t>
  </si>
  <si>
    <t>109</t>
  </si>
  <si>
    <t>OTROS ALQUILERES</t>
  </si>
  <si>
    <t>111</t>
  </si>
  <si>
    <t>AGUA</t>
  </si>
  <si>
    <t>112</t>
  </si>
  <si>
    <t>ASEO</t>
  </si>
  <si>
    <t>113</t>
  </si>
  <si>
    <t>CORREO</t>
  </si>
  <si>
    <t>114</t>
  </si>
  <si>
    <t>ENERGIA ELECTRICA</t>
  </si>
  <si>
    <t>115</t>
  </si>
  <si>
    <t>TELECOMUNICACIONES</t>
  </si>
  <si>
    <t>116</t>
  </si>
  <si>
    <t>SERVICIO DE TRANSMISION DE DATOS</t>
  </si>
  <si>
    <t>117</t>
  </si>
  <si>
    <t xml:space="preserve">SERVICIOS DE TELEFONIA CELULAR </t>
  </si>
  <si>
    <t>120</t>
  </si>
  <si>
    <t>IMPRESION, ENCUADERNACION Y OTROS</t>
  </si>
  <si>
    <t>131</t>
  </si>
  <si>
    <t>ANUNCIOS Y AVISOS</t>
  </si>
  <si>
    <t>132</t>
  </si>
  <si>
    <t>PROMOCION Y PUBLICIDAD</t>
  </si>
  <si>
    <t>139</t>
  </si>
  <si>
    <t>OTROS INFORMACION Y PUBLICIDA</t>
  </si>
  <si>
    <t>141</t>
  </si>
  <si>
    <t>VIÁTICOSS DENTRO DEL PAIS</t>
  </si>
  <si>
    <t>142</t>
  </si>
  <si>
    <t>VIATICOS EN EL EXTERIOR</t>
  </si>
  <si>
    <t>143</t>
  </si>
  <si>
    <t>A OTRAS PERSONAS</t>
  </si>
  <si>
    <t>151</t>
  </si>
  <si>
    <t>TRANSPORTE DENTRO DEL PAIS</t>
  </si>
  <si>
    <t>152</t>
  </si>
  <si>
    <t>TRANSPORTE DE O PARA EL EXTERIOR</t>
  </si>
  <si>
    <t>153</t>
  </si>
  <si>
    <t>TRANSPORTE DE OTRAS PERRSONAS</t>
  </si>
  <si>
    <t>154</t>
  </si>
  <si>
    <t>TRANSPRTE DE BIENES</t>
  </si>
  <si>
    <t>161</t>
  </si>
  <si>
    <t xml:space="preserve">ALMACENAJE </t>
  </si>
  <si>
    <t>162</t>
  </si>
  <si>
    <t>COMISIONES Y GASTOS BANCARIOS</t>
  </si>
  <si>
    <t>163</t>
  </si>
  <si>
    <t>GASTOS JUDICIALES</t>
  </si>
  <si>
    <t>164</t>
  </si>
  <si>
    <t>GASTOS DE SEGUROS</t>
  </si>
  <si>
    <t>165</t>
  </si>
  <si>
    <t>SERVICIOS COMERCIALES</t>
  </si>
  <si>
    <t>166</t>
  </si>
  <si>
    <t>SERVICIOS MEDICOS EN EL PAÍS</t>
  </si>
  <si>
    <t>169</t>
  </si>
  <si>
    <t>OTROS SERVICIOS COMERCIALES Y FINANCIEROS</t>
  </si>
  <si>
    <t>171</t>
  </si>
  <si>
    <t>CONSULTORÍAS</t>
  </si>
  <si>
    <t>172</t>
  </si>
  <si>
    <t>SERVICIOS ESPECIALES</t>
  </si>
  <si>
    <t>181</t>
  </si>
  <si>
    <t>MANTENIMIENTO Y REP. DE EDIFICIOS</t>
  </si>
  <si>
    <t>182</t>
  </si>
  <si>
    <t>MANT. Y REP. DE MAQUINARIAS Y OTROS EQ.</t>
  </si>
  <si>
    <t>183</t>
  </si>
  <si>
    <t>DE MOBILIARIO Y EQUIPO DE OFICINA</t>
  </si>
  <si>
    <t>184</t>
  </si>
  <si>
    <t>DE OBRAS</t>
  </si>
  <si>
    <t>185</t>
  </si>
  <si>
    <t xml:space="preserve">MANT. Y REP. DE EQUIPO COMPUTACIÓN </t>
  </si>
  <si>
    <t>189</t>
  </si>
  <si>
    <t>OTROS MANTENIMIENTOS Y REPARACIONES</t>
  </si>
  <si>
    <t>190</t>
  </si>
  <si>
    <t>CREDITOS RECONOCIDOS POR SERVICIOS NO PERSONALES</t>
  </si>
  <si>
    <t>201</t>
  </si>
  <si>
    <t>ALIMENTO PARA CONSUMO HUMANO</t>
  </si>
  <si>
    <t>202</t>
  </si>
  <si>
    <t>ALIMENTOS PARA ANIMALES</t>
  </si>
  <si>
    <t>203</t>
  </si>
  <si>
    <t>BEBIDAS</t>
  </si>
  <si>
    <t>211</t>
  </si>
  <si>
    <t>ACABADO TEXTIL</t>
  </si>
  <si>
    <t>212</t>
  </si>
  <si>
    <t>CALZADO</t>
  </si>
  <si>
    <t>213</t>
  </si>
  <si>
    <t>HILADOS Y TELAS</t>
  </si>
  <si>
    <t>214</t>
  </si>
  <si>
    <t>PRENDAS DE VESTIR</t>
  </si>
  <si>
    <t>219</t>
  </si>
  <si>
    <t>OTROS TEXTILES Y VESTUARIO</t>
  </si>
  <si>
    <t>221</t>
  </si>
  <si>
    <t>DIESEL</t>
  </si>
  <si>
    <t>222</t>
  </si>
  <si>
    <t>GAS</t>
  </si>
  <si>
    <t>223</t>
  </si>
  <si>
    <t>GASOLINA</t>
  </si>
  <si>
    <t>224</t>
  </si>
  <si>
    <t>LUBRICANTES</t>
  </si>
  <si>
    <t>BUNKER OIL</t>
  </si>
  <si>
    <t>229</t>
  </si>
  <si>
    <t>OTROS COMBUSTIBLES</t>
  </si>
  <si>
    <t>231</t>
  </si>
  <si>
    <t>IMPRESOS</t>
  </si>
  <si>
    <t>232</t>
  </si>
  <si>
    <t>PAPELERIA</t>
  </si>
  <si>
    <t>239</t>
  </si>
  <si>
    <t>OTROS PRODUCTOS DE PAPEL Y CARTON</t>
  </si>
  <si>
    <t>241</t>
  </si>
  <si>
    <t>ABONOS Y FERTILIZANTES</t>
  </si>
  <si>
    <t>242</t>
  </si>
  <si>
    <t xml:space="preserve">INSECTICIDAS, FUMIGANTES Y OTROS </t>
  </si>
  <si>
    <t>243</t>
  </si>
  <si>
    <t>PINTURAS, COLORANTES Y TINTES</t>
  </si>
  <si>
    <t>244</t>
  </si>
  <si>
    <t>PRODUCTOS MEDICINALES Y FARMACÉUTICOS</t>
  </si>
  <si>
    <t>245</t>
  </si>
  <si>
    <t>OXIGENO MEDICO</t>
  </si>
  <si>
    <t>249</t>
  </si>
  <si>
    <t>OTROS PRODUCTOS QUÍMICOS</t>
  </si>
  <si>
    <t>251</t>
  </si>
  <si>
    <t>ASFALTO</t>
  </si>
  <si>
    <t>252</t>
  </si>
  <si>
    <t>CEMENTO</t>
  </si>
  <si>
    <t>253</t>
  </si>
  <si>
    <t>MADERA</t>
  </si>
  <si>
    <t>254</t>
  </si>
  <si>
    <t>MATERIAL DE FONTANERÍA</t>
  </si>
  <si>
    <t>255</t>
  </si>
  <si>
    <t>MATERIAL ELECTRICO</t>
  </si>
  <si>
    <t>256</t>
  </si>
  <si>
    <t>MATERIAL METÁLICO</t>
  </si>
  <si>
    <t>257</t>
  </si>
  <si>
    <t>PIEDRA Y ARENA</t>
  </si>
  <si>
    <t>259</t>
  </si>
  <si>
    <t>OTROS MATERIALES DE CONSTRUCCIÓN</t>
  </si>
  <si>
    <t>261</t>
  </si>
  <si>
    <t>ARTICULOS O PRODUCTOS</t>
  </si>
  <si>
    <t>262</t>
  </si>
  <si>
    <t>HERRAMIENTAS E INSTRUMENTOS</t>
  </si>
  <si>
    <t>263</t>
  </si>
  <si>
    <t>MATERIAL Y ARTICULOS DE SEGURIDAD PUBLICA E INTERNACIONAL</t>
  </si>
  <si>
    <t>265</t>
  </si>
  <si>
    <t>MATERIALES Y SUMINISTROS DE COMPUTACION</t>
  </si>
  <si>
    <t>PRODUCTOS AGROPECUARIOS</t>
  </si>
  <si>
    <t>269</t>
  </si>
  <si>
    <t>OTROS PRODUCTOS VARIOS</t>
  </si>
  <si>
    <t>271</t>
  </si>
  <si>
    <t>UTILES DE COCINA Y COMEDOR</t>
  </si>
  <si>
    <t>272</t>
  </si>
  <si>
    <t xml:space="preserve">UTILIES DEPORTIVOS Y RECREATIVOS </t>
  </si>
  <si>
    <t>273</t>
  </si>
  <si>
    <t>UTILES DE ASEO Y LIMPIEZA</t>
  </si>
  <si>
    <t>274</t>
  </si>
  <si>
    <t>UTILES, MATERIALES MEDICOS, DE LABORATORIO Y FARMACEÚTICO</t>
  </si>
  <si>
    <t>275</t>
  </si>
  <si>
    <t>UTILES Y MATERIALES DE OFICINA</t>
  </si>
  <si>
    <t>276</t>
  </si>
  <si>
    <t>MATERIALES PARA RAYOS X</t>
  </si>
  <si>
    <t>277</t>
  </si>
  <si>
    <t>INSTRUMENTAL MEDICO Y QUIRÚRGICO</t>
  </si>
  <si>
    <t>278</t>
  </si>
  <si>
    <t>ARTICUOS PRÓTESIS Y REHABILITACIÓN</t>
  </si>
  <si>
    <t>279</t>
  </si>
  <si>
    <t>OTROS UTILES Y MATERIALES</t>
  </si>
  <si>
    <t>280</t>
  </si>
  <si>
    <t>REPUESTOS</t>
  </si>
  <si>
    <t>290</t>
  </si>
  <si>
    <t xml:space="preserve">CREDITOS RECONOCIDOS POR MATERIALES Y SUMINISTROS </t>
  </si>
  <si>
    <t>301</t>
  </si>
  <si>
    <t>DE COMUNICACIONES</t>
  </si>
  <si>
    <t>302</t>
  </si>
  <si>
    <t>AGROPECUARIO</t>
  </si>
  <si>
    <t>303</t>
  </si>
  <si>
    <t>INDUSTRIAL</t>
  </si>
  <si>
    <t>304</t>
  </si>
  <si>
    <t>DE CONSTRUCCIÓN</t>
  </si>
  <si>
    <t>305</t>
  </si>
  <si>
    <t>DE ENERGÍA</t>
  </si>
  <si>
    <t>MAQUINARIA Y EQUIPO DE ACUEDUCTOS Y RIEGO</t>
  </si>
  <si>
    <t>308</t>
  </si>
  <si>
    <t>DE TALLERES Y ALMACENES</t>
  </si>
  <si>
    <t>OTRAS MAQUINARIAS Y EQUIPOS DE PRODUCCION</t>
  </si>
  <si>
    <t>314</t>
  </si>
  <si>
    <t>TERRESTRE</t>
  </si>
  <si>
    <t>OTRA MAQUINARIA Y EQUIPO DE TRANSPORTE</t>
  </si>
  <si>
    <t>320</t>
  </si>
  <si>
    <t>EQUIPO EDUCACIONAL Y RECREATIVO</t>
  </si>
  <si>
    <t>331</t>
  </si>
  <si>
    <t>EQUIPO MÉDICO Y ODONTOLÓGICO</t>
  </si>
  <si>
    <t>EQUIPO DE OFICINA</t>
  </si>
  <si>
    <t>350</t>
  </si>
  <si>
    <t>MOBILIARIO</t>
  </si>
  <si>
    <t>370</t>
  </si>
  <si>
    <t>MAQUINARIA Y EQUIPOS VARIOS</t>
  </si>
  <si>
    <t>380</t>
  </si>
  <si>
    <t>EQUIPO DE COMPUTACIÓN</t>
  </si>
  <si>
    <t>390</t>
  </si>
  <si>
    <t>CREDITOS RECONOCIDOS POR MAQUINARIA Y EQUIPO</t>
  </si>
  <si>
    <t>439</t>
  </si>
  <si>
    <t>OTRAS EXISTENCIAS</t>
  </si>
  <si>
    <t>490</t>
  </si>
  <si>
    <t>CREDITOS RECONOCIDOS POR INVERSIONES  FINANCIERAS</t>
  </si>
  <si>
    <t>502</t>
  </si>
  <si>
    <t>AVENIDAS, CALLES Y ACERAS</t>
  </si>
  <si>
    <t>503</t>
  </si>
  <si>
    <t>CARRETERAS Y CAMINOS</t>
  </si>
  <si>
    <t>512</t>
  </si>
  <si>
    <t>EDIFICIOS PARA EDUCACIÓN</t>
  </si>
  <si>
    <t>519</t>
  </si>
  <si>
    <t>OTRAS EDIFICACIONES</t>
  </si>
  <si>
    <t>521</t>
  </si>
  <si>
    <t>LOCALES DE CULTURA Y RECREACIÓN</t>
  </si>
  <si>
    <t>522</t>
  </si>
  <si>
    <t>LOCALES DE DEPORTES</t>
  </si>
  <si>
    <t>525</t>
  </si>
  <si>
    <t>PARQUES</t>
  </si>
  <si>
    <t>529</t>
  </si>
  <si>
    <t>OTRAS OBRAS URBANÍSTICAS</t>
  </si>
  <si>
    <t>PROTECCIÓN CONTRA INUNDACIONES</t>
  </si>
  <si>
    <t>590</t>
  </si>
  <si>
    <t>CREDITOS RECONOCIDOS POR CONSTRUCCIONES POR</t>
  </si>
  <si>
    <t>DONATIVOS A PERSONAS</t>
  </si>
  <si>
    <t>PRIMA DE ANTIGUEDAD</t>
  </si>
  <si>
    <t xml:space="preserve"> ESTIMULO DEPORTIVO</t>
  </si>
  <si>
    <t>619</t>
  </si>
  <si>
    <t>OTRAS TRANSFERENCIAS</t>
  </si>
  <si>
    <t>624</t>
  </si>
  <si>
    <t>ADIESTRAMIENTO Y ESTUDIOS</t>
  </si>
  <si>
    <t>631</t>
  </si>
  <si>
    <t>SUBSIDIOS BENÉFICOS</t>
  </si>
  <si>
    <t>632</t>
  </si>
  <si>
    <t>SUBSIDIOS CULTURALES Y CIENTÍFICOS</t>
  </si>
  <si>
    <t>633</t>
  </si>
  <si>
    <t>SUBSIDIOS DEPORTIVOS</t>
  </si>
  <si>
    <t>639</t>
  </si>
  <si>
    <t>OTRAS SIN FINES DE LUCRO</t>
  </si>
  <si>
    <t>646</t>
  </si>
  <si>
    <t>MUNICIPALIDADES Y JUNTAS COMUNALES</t>
  </si>
  <si>
    <t>664</t>
  </si>
  <si>
    <t>CUOTAS A ORGANISMOS MUNDIALES</t>
  </si>
  <si>
    <t>665</t>
  </si>
  <si>
    <t>CUOTAS A OTROS ORGANISMOS</t>
  </si>
  <si>
    <t>A PERSONAS</t>
  </si>
  <si>
    <t>716</t>
  </si>
  <si>
    <t>A MUNICIPALIDADES Y JUNTAS COMUNALES</t>
  </si>
  <si>
    <t>802</t>
  </si>
  <si>
    <t>AMORTIZACIÓN DE PRÉSTAMOS DIRECTOS</t>
  </si>
  <si>
    <t>805</t>
  </si>
  <si>
    <t>INTERESES SOBRE PRÉSTAMOS DIRECTOS</t>
  </si>
  <si>
    <t>911</t>
  </si>
  <si>
    <t>EMERGENCIA NACIONAL</t>
  </si>
  <si>
    <t>930</t>
  </si>
  <si>
    <t>IMPREVISTOS</t>
  </si>
  <si>
    <t>990</t>
  </si>
  <si>
    <t>OTRAS ASIGNACIONES GLOBALES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</si>
</sst>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/>
    <xf numFmtId="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2" fillId="0" borderId="1" xfId="0" applyNumberFormat="1" applyFont="1" applyBorder="1"/>
    <xf numFmtId="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/>
    <xf numFmtId="164" fontId="2" fillId="0" borderId="0" xfId="0" applyNumberFormat="1" applyFont="1"/>
    <xf numFmtId="164" fontId="0" fillId="0" borderId="0" xfId="0" applyNumberFormat="1"/>
    <xf numFmtId="3" fontId="0" fillId="0" borderId="0" xfId="0" applyNumberForma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DDA2-2FB8-4B27-B9B7-7864C3C21DE2}">
  <dimension ref="A2:V207"/>
  <sheetViews>
    <sheetView tabSelected="1" topLeftCell="C127" zoomScale="90" zoomScaleNormal="90" workbookViewId="0">
      <selection activeCell="S139" sqref="S139"/>
    </sheetView>
  </sheetViews>
  <sheetFormatPr baseColWidth="10" defaultRowHeight="12.75" x14ac:dyDescent="0.2"/>
  <cols>
    <col min="1" max="1" width="6.42578125" style="1" customWidth="1"/>
    <col min="2" max="2" width="78.85546875" customWidth="1"/>
    <col min="3" max="3" width="16.42578125" style="2" customWidth="1"/>
    <col min="4" max="4" width="14" style="2" customWidth="1"/>
    <col min="5" max="5" width="16.42578125" style="2" customWidth="1"/>
    <col min="6" max="6" width="18" style="2" customWidth="1"/>
    <col min="7" max="7" width="17" style="2" customWidth="1"/>
    <col min="8" max="8" width="16.7109375" style="2" customWidth="1"/>
    <col min="9" max="9" width="16.85546875" style="2" customWidth="1"/>
    <col min="10" max="10" width="16.85546875" style="15" customWidth="1"/>
    <col min="11" max="11" width="19.28515625" style="2" customWidth="1"/>
    <col min="12" max="12" width="15.85546875" style="2" customWidth="1"/>
    <col min="13" max="13" width="15.5703125" style="2" customWidth="1"/>
    <col min="14" max="14" width="15.28515625" style="2" customWidth="1"/>
    <col min="15" max="16" width="13.7109375" style="2" customWidth="1"/>
    <col min="17" max="19" width="11.5703125" style="3" bestFit="1" customWidth="1"/>
  </cols>
  <sheetData>
    <row r="2" spans="1:21" s="7" customFormat="1" ht="90" customHeight="1" x14ac:dyDescent="0.2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12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6" t="s">
        <v>16</v>
      </c>
      <c r="R2" s="6" t="s">
        <v>17</v>
      </c>
      <c r="S2" s="6" t="s">
        <v>18</v>
      </c>
    </row>
    <row r="3" spans="1:21" s="7" customFormat="1" ht="23.25" customHeight="1" x14ac:dyDescent="0.2">
      <c r="A3" s="17" t="s">
        <v>19</v>
      </c>
      <c r="B3" s="17"/>
      <c r="C3" s="18">
        <v>242349323</v>
      </c>
      <c r="D3" s="18">
        <v>0</v>
      </c>
      <c r="E3" s="18">
        <v>242349323</v>
      </c>
      <c r="F3" s="18">
        <v>0</v>
      </c>
      <c r="G3" s="18">
        <v>242349323</v>
      </c>
      <c r="H3" s="18">
        <v>127628002</v>
      </c>
      <c r="I3" s="18">
        <v>7943441.8000000007</v>
      </c>
      <c r="J3" s="19">
        <v>20199907.159999989</v>
      </c>
      <c r="K3" s="18">
        <v>72915456.439999983</v>
      </c>
      <c r="L3" s="18">
        <v>54712545.55999998</v>
      </c>
      <c r="M3" s="18">
        <v>114721321</v>
      </c>
      <c r="N3" s="18">
        <v>161490424.75999996</v>
      </c>
      <c r="O3" s="18">
        <v>38109682.210000008</v>
      </c>
      <c r="P3" s="18">
        <v>34805774.229999997</v>
      </c>
      <c r="Q3" s="6">
        <v>0.57131237108922217</v>
      </c>
      <c r="R3" s="6">
        <v>0</v>
      </c>
      <c r="S3" s="6">
        <v>0.30086923923447473</v>
      </c>
      <c r="U3" s="16">
        <f>+I3+K3</f>
        <v>80858898.23999998</v>
      </c>
    </row>
    <row r="4" spans="1:21" ht="15" x14ac:dyDescent="0.2">
      <c r="A4" s="8" t="s">
        <v>20</v>
      </c>
      <c r="B4" s="9" t="s">
        <v>21</v>
      </c>
      <c r="C4" s="10">
        <v>53172354</v>
      </c>
      <c r="D4" s="10">
        <v>0</v>
      </c>
      <c r="E4" s="10">
        <v>53172354</v>
      </c>
      <c r="F4" s="10">
        <v>-505174</v>
      </c>
      <c r="G4" s="10">
        <v>52667180</v>
      </c>
      <c r="H4" s="10">
        <v>17738645</v>
      </c>
      <c r="I4" s="10">
        <v>0</v>
      </c>
      <c r="J4" s="13">
        <v>3547379.1099999994</v>
      </c>
      <c r="K4" s="10">
        <v>14665350.52</v>
      </c>
      <c r="L4" s="10">
        <v>3073294.4800000004</v>
      </c>
      <c r="M4" s="10">
        <v>34928535</v>
      </c>
      <c r="N4" s="10">
        <v>38001829.480000004</v>
      </c>
      <c r="O4" s="10">
        <v>11495036.85</v>
      </c>
      <c r="P4" s="10">
        <v>3170313.67</v>
      </c>
      <c r="Q4" s="20">
        <v>0.82674581513976964</v>
      </c>
      <c r="R4" s="20">
        <v>6.7354643062339764E-2</v>
      </c>
      <c r="S4" s="20">
        <v>0.2784533084930691</v>
      </c>
    </row>
    <row r="5" spans="1:21" ht="15" x14ac:dyDescent="0.2">
      <c r="A5" s="8" t="s">
        <v>22</v>
      </c>
      <c r="B5" s="9" t="s">
        <v>23</v>
      </c>
      <c r="C5" s="10">
        <v>618000</v>
      </c>
      <c r="D5" s="10">
        <v>0</v>
      </c>
      <c r="E5" s="10">
        <v>618000</v>
      </c>
      <c r="F5" s="10">
        <v>459799</v>
      </c>
      <c r="G5" s="10">
        <v>1077799</v>
      </c>
      <c r="H5" s="10">
        <v>723432</v>
      </c>
      <c r="I5" s="10">
        <v>0</v>
      </c>
      <c r="J5" s="13">
        <v>103060</v>
      </c>
      <c r="K5" s="10">
        <v>412546.77</v>
      </c>
      <c r="L5" s="10">
        <v>310885.23</v>
      </c>
      <c r="M5" s="10">
        <v>354367</v>
      </c>
      <c r="N5" s="10">
        <v>665252.23</v>
      </c>
      <c r="O5" s="10">
        <v>232393.19</v>
      </c>
      <c r="P5" s="10">
        <v>180153.58000000002</v>
      </c>
      <c r="Q5" s="20">
        <v>0.57026336960488344</v>
      </c>
      <c r="R5" s="20">
        <v>9.562079756986229E-2</v>
      </c>
      <c r="S5" s="20">
        <v>0.38276781663371373</v>
      </c>
    </row>
    <row r="6" spans="1:21" ht="15" x14ac:dyDescent="0.2">
      <c r="A6" s="8" t="s">
        <v>24</v>
      </c>
      <c r="B6" s="9" t="s">
        <v>25</v>
      </c>
      <c r="C6" s="10">
        <v>828600</v>
      </c>
      <c r="D6" s="10">
        <v>0</v>
      </c>
      <c r="E6" s="10">
        <v>828600</v>
      </c>
      <c r="F6" s="10">
        <v>0</v>
      </c>
      <c r="G6" s="10">
        <v>828600</v>
      </c>
      <c r="H6" s="10">
        <v>276200</v>
      </c>
      <c r="I6" s="10">
        <v>0</v>
      </c>
      <c r="J6" s="13">
        <v>77400</v>
      </c>
      <c r="K6" s="10">
        <v>265200</v>
      </c>
      <c r="L6" s="10">
        <v>11000</v>
      </c>
      <c r="M6" s="10">
        <v>552400</v>
      </c>
      <c r="N6" s="10">
        <v>563400</v>
      </c>
      <c r="O6" s="10">
        <v>232890</v>
      </c>
      <c r="P6" s="10">
        <v>32310</v>
      </c>
      <c r="Q6" s="20">
        <v>0.96017378711078927</v>
      </c>
      <c r="R6" s="20">
        <v>9.3410572049239679E-2</v>
      </c>
      <c r="S6" s="20">
        <v>0.32005792903692976</v>
      </c>
    </row>
    <row r="7" spans="1:21" ht="15" x14ac:dyDescent="0.2">
      <c r="A7" s="8" t="s">
        <v>26</v>
      </c>
      <c r="B7" s="9" t="s">
        <v>27</v>
      </c>
      <c r="C7" s="10">
        <v>1684308</v>
      </c>
      <c r="D7" s="10">
        <v>0</v>
      </c>
      <c r="E7" s="10">
        <v>1684308</v>
      </c>
      <c r="F7" s="10">
        <v>0</v>
      </c>
      <c r="G7" s="10">
        <v>1684308</v>
      </c>
      <c r="H7" s="10">
        <v>572436</v>
      </c>
      <c r="I7" s="10">
        <v>0</v>
      </c>
      <c r="J7" s="13">
        <v>121500</v>
      </c>
      <c r="K7" s="10">
        <v>494466.74</v>
      </c>
      <c r="L7" s="10">
        <v>77969.260000000009</v>
      </c>
      <c r="M7" s="10">
        <v>1111872</v>
      </c>
      <c r="N7" s="10">
        <v>1189841.26</v>
      </c>
      <c r="O7" s="10">
        <v>378282.63</v>
      </c>
      <c r="P7" s="10">
        <v>116184.10999999999</v>
      </c>
      <c r="Q7" s="20">
        <v>0.86379392630791907</v>
      </c>
      <c r="R7" s="20">
        <v>7.2136450102950292E-2</v>
      </c>
      <c r="S7" s="20">
        <v>0.29357263635867076</v>
      </c>
    </row>
    <row r="8" spans="1:21" ht="15" x14ac:dyDescent="0.2">
      <c r="A8" s="8" t="s">
        <v>28</v>
      </c>
      <c r="B8" s="9" t="s">
        <v>29</v>
      </c>
      <c r="C8" s="10">
        <v>4622930</v>
      </c>
      <c r="D8" s="10">
        <v>0</v>
      </c>
      <c r="E8" s="10">
        <v>4622930</v>
      </c>
      <c r="F8" s="10">
        <v>0</v>
      </c>
      <c r="G8" s="10">
        <v>4622930</v>
      </c>
      <c r="H8" s="10">
        <v>3080193</v>
      </c>
      <c r="I8" s="10">
        <v>0</v>
      </c>
      <c r="J8" s="13">
        <v>1185910.23</v>
      </c>
      <c r="K8" s="10">
        <v>1272492.3500000001</v>
      </c>
      <c r="L8" s="10">
        <v>1807700.65</v>
      </c>
      <c r="M8" s="10">
        <v>1542737</v>
      </c>
      <c r="N8" s="10">
        <v>3350437.65</v>
      </c>
      <c r="O8" s="10">
        <v>1210652.8400000001</v>
      </c>
      <c r="P8" s="10">
        <v>61839.510000000009</v>
      </c>
      <c r="Q8" s="20">
        <v>0.41312097975678802</v>
      </c>
      <c r="R8" s="20">
        <v>0.25652783624238307</v>
      </c>
      <c r="S8" s="20">
        <v>0.27525667704248175</v>
      </c>
    </row>
    <row r="9" spans="1:21" ht="15" x14ac:dyDescent="0.2">
      <c r="A9" s="8" t="s">
        <v>30</v>
      </c>
      <c r="B9" s="9" t="s">
        <v>31</v>
      </c>
      <c r="C9" s="10">
        <v>9310406</v>
      </c>
      <c r="D9" s="10">
        <v>0</v>
      </c>
      <c r="E9" s="10">
        <v>9310406</v>
      </c>
      <c r="F9" s="10">
        <v>355</v>
      </c>
      <c r="G9" s="10">
        <v>9310761</v>
      </c>
      <c r="H9" s="10">
        <v>3393660</v>
      </c>
      <c r="I9" s="10">
        <v>0</v>
      </c>
      <c r="J9" s="13">
        <v>246361.56000000006</v>
      </c>
      <c r="K9" s="10">
        <v>2206963.34</v>
      </c>
      <c r="L9" s="10">
        <v>1186696.6600000001</v>
      </c>
      <c r="M9" s="10">
        <v>5917101</v>
      </c>
      <c r="N9" s="10">
        <v>7103797.6600000001</v>
      </c>
      <c r="O9" s="10">
        <v>1418051.4</v>
      </c>
      <c r="P9" s="10">
        <v>788911.94</v>
      </c>
      <c r="Q9" s="20">
        <v>0.65031951933900267</v>
      </c>
      <c r="R9" s="20">
        <v>2.6459873688090593E-2</v>
      </c>
      <c r="S9" s="20">
        <v>0.23703361518999358</v>
      </c>
    </row>
    <row r="10" spans="1:21" ht="15" x14ac:dyDescent="0.2">
      <c r="A10" s="8" t="s">
        <v>32</v>
      </c>
      <c r="B10" s="9" t="s">
        <v>33</v>
      </c>
      <c r="C10" s="10">
        <v>841631</v>
      </c>
      <c r="D10" s="10">
        <v>0</v>
      </c>
      <c r="E10" s="10">
        <v>841631</v>
      </c>
      <c r="F10" s="10">
        <v>0</v>
      </c>
      <c r="G10" s="10">
        <v>841631</v>
      </c>
      <c r="H10" s="10">
        <v>297104</v>
      </c>
      <c r="I10" s="10">
        <v>0</v>
      </c>
      <c r="J10" s="13">
        <v>27220.360000000044</v>
      </c>
      <c r="K10" s="10">
        <v>226953.65000000002</v>
      </c>
      <c r="L10" s="10">
        <v>70150.349999999977</v>
      </c>
      <c r="M10" s="10">
        <v>544527</v>
      </c>
      <c r="N10" s="10">
        <v>614677.35</v>
      </c>
      <c r="O10" s="10">
        <v>140786.41</v>
      </c>
      <c r="P10" s="10">
        <v>86167.24000000002</v>
      </c>
      <c r="Q10" s="20">
        <v>0.76388621492810604</v>
      </c>
      <c r="R10" s="20">
        <v>3.2342392331081014E-2</v>
      </c>
      <c r="S10" s="20">
        <v>0.26965932813786569</v>
      </c>
    </row>
    <row r="11" spans="1:21" ht="15" x14ac:dyDescent="0.2">
      <c r="A11" s="8" t="s">
        <v>34</v>
      </c>
      <c r="B11" s="9" t="s">
        <v>35</v>
      </c>
      <c r="C11" s="10">
        <v>728197</v>
      </c>
      <c r="D11" s="10">
        <v>0</v>
      </c>
      <c r="E11" s="10">
        <v>728197</v>
      </c>
      <c r="F11" s="10">
        <v>0</v>
      </c>
      <c r="G11" s="10">
        <v>728197</v>
      </c>
      <c r="H11" s="10">
        <v>262348</v>
      </c>
      <c r="I11" s="10">
        <v>0</v>
      </c>
      <c r="J11" s="13">
        <v>23643.100000000006</v>
      </c>
      <c r="K11" s="10">
        <v>196871.15</v>
      </c>
      <c r="L11" s="10">
        <v>65476.850000000006</v>
      </c>
      <c r="M11" s="10">
        <v>465849</v>
      </c>
      <c r="N11" s="10">
        <v>531325.85</v>
      </c>
      <c r="O11" s="10">
        <v>122207.01</v>
      </c>
      <c r="P11" s="10">
        <v>74664.14</v>
      </c>
      <c r="Q11" s="20">
        <v>0.75041986216780765</v>
      </c>
      <c r="R11" s="20">
        <v>3.2467999730842072E-2</v>
      </c>
      <c r="S11" s="20">
        <v>0.27035424479914089</v>
      </c>
    </row>
    <row r="12" spans="1:21" ht="15" x14ac:dyDescent="0.2">
      <c r="A12" s="8" t="s">
        <v>36</v>
      </c>
      <c r="B12" s="9" t="s">
        <v>37</v>
      </c>
      <c r="C12" s="10">
        <v>168324</v>
      </c>
      <c r="D12" s="10">
        <v>0</v>
      </c>
      <c r="E12" s="10">
        <v>168324</v>
      </c>
      <c r="F12" s="10">
        <v>0</v>
      </c>
      <c r="G12" s="10">
        <v>168324</v>
      </c>
      <c r="H12" s="10">
        <v>58377</v>
      </c>
      <c r="I12" s="10">
        <v>0</v>
      </c>
      <c r="J12" s="13">
        <v>5233.9199999999983</v>
      </c>
      <c r="K12" s="10">
        <v>42189.53</v>
      </c>
      <c r="L12" s="10">
        <v>16187.470000000001</v>
      </c>
      <c r="M12" s="10">
        <v>109947</v>
      </c>
      <c r="N12" s="10">
        <v>126134.47</v>
      </c>
      <c r="O12" s="10">
        <v>10528.74</v>
      </c>
      <c r="P12" s="10">
        <v>31660.79</v>
      </c>
      <c r="Q12" s="20">
        <v>0.72270808708909329</v>
      </c>
      <c r="R12" s="20">
        <v>3.1094318100805578E-2</v>
      </c>
      <c r="S12" s="20">
        <v>0.25064476842280364</v>
      </c>
    </row>
    <row r="13" spans="1:21" ht="15" x14ac:dyDescent="0.2">
      <c r="A13" s="8" t="s">
        <v>38</v>
      </c>
      <c r="B13" s="9" t="s">
        <v>39</v>
      </c>
      <c r="C13" s="10">
        <v>2324600</v>
      </c>
      <c r="D13" s="10">
        <v>0</v>
      </c>
      <c r="E13" s="10">
        <v>2324600</v>
      </c>
      <c r="F13" s="10">
        <v>-452565</v>
      </c>
      <c r="G13" s="10">
        <v>1872035</v>
      </c>
      <c r="H13" s="10">
        <v>1340431</v>
      </c>
      <c r="I13" s="10">
        <v>0</v>
      </c>
      <c r="J13" s="13">
        <v>188238.53000000003</v>
      </c>
      <c r="K13" s="10">
        <v>855387.05</v>
      </c>
      <c r="L13" s="10">
        <v>485043.94999999995</v>
      </c>
      <c r="M13" s="10">
        <v>531604</v>
      </c>
      <c r="N13" s="10">
        <v>1016647.95</v>
      </c>
      <c r="O13" s="10">
        <v>355269.20999999996</v>
      </c>
      <c r="P13" s="10">
        <v>500117.84000000008</v>
      </c>
      <c r="Q13" s="20">
        <v>0.63814329122498659</v>
      </c>
      <c r="R13" s="20">
        <v>0.1005528903038672</v>
      </c>
      <c r="S13" s="20">
        <v>0.45692898369955692</v>
      </c>
    </row>
    <row r="14" spans="1:21" ht="15" x14ac:dyDescent="0.2">
      <c r="A14" s="8" t="s">
        <v>40</v>
      </c>
      <c r="B14" s="9" t="s">
        <v>41</v>
      </c>
      <c r="C14" s="10">
        <v>1087600</v>
      </c>
      <c r="D14" s="10">
        <v>0</v>
      </c>
      <c r="E14" s="10">
        <v>1087600</v>
      </c>
      <c r="F14" s="10">
        <v>-209034</v>
      </c>
      <c r="G14" s="10">
        <v>878566</v>
      </c>
      <c r="H14" s="10">
        <v>878566</v>
      </c>
      <c r="I14" s="10">
        <v>0</v>
      </c>
      <c r="J14" s="13">
        <v>633438.53</v>
      </c>
      <c r="K14" s="10">
        <v>642239.81000000006</v>
      </c>
      <c r="L14" s="10">
        <v>236326.18999999994</v>
      </c>
      <c r="M14" s="10">
        <v>0</v>
      </c>
      <c r="N14" s="10">
        <v>236326.18999999994</v>
      </c>
      <c r="O14" s="10">
        <v>0</v>
      </c>
      <c r="P14" s="10">
        <v>642239.81000000006</v>
      </c>
      <c r="Q14" s="20">
        <v>0.73100917859329873</v>
      </c>
      <c r="R14" s="20">
        <v>0.72099139962165626</v>
      </c>
      <c r="S14" s="20">
        <v>0.73100917859329873</v>
      </c>
    </row>
    <row r="15" spans="1:21" ht="15" x14ac:dyDescent="0.2">
      <c r="A15" s="8">
        <v>102</v>
      </c>
      <c r="B15" s="9" t="s">
        <v>42</v>
      </c>
      <c r="C15" s="10">
        <v>30000</v>
      </c>
      <c r="D15" s="10">
        <v>0</v>
      </c>
      <c r="E15" s="10">
        <v>30000</v>
      </c>
      <c r="F15" s="10">
        <v>0</v>
      </c>
      <c r="G15" s="10">
        <v>30000</v>
      </c>
      <c r="H15" s="10">
        <v>30000</v>
      </c>
      <c r="I15" s="10">
        <v>0</v>
      </c>
      <c r="J15" s="13">
        <v>0</v>
      </c>
      <c r="K15" s="10">
        <v>0</v>
      </c>
      <c r="L15" s="10">
        <v>30000</v>
      </c>
      <c r="M15" s="10">
        <v>0</v>
      </c>
      <c r="N15" s="10">
        <v>30000</v>
      </c>
      <c r="O15" s="10">
        <v>0</v>
      </c>
      <c r="P15" s="10">
        <v>0</v>
      </c>
      <c r="Q15" s="20">
        <v>0</v>
      </c>
      <c r="R15" s="20">
        <v>0</v>
      </c>
      <c r="S15" s="20">
        <v>0</v>
      </c>
    </row>
    <row r="16" spans="1:21" ht="15" x14ac:dyDescent="0.2">
      <c r="A16" s="8" t="s">
        <v>43</v>
      </c>
      <c r="B16" s="9" t="s">
        <v>44</v>
      </c>
      <c r="C16" s="10">
        <v>202907</v>
      </c>
      <c r="D16" s="10">
        <v>0</v>
      </c>
      <c r="E16" s="10">
        <v>202907</v>
      </c>
      <c r="F16" s="10">
        <v>3887</v>
      </c>
      <c r="G16" s="10">
        <v>206794</v>
      </c>
      <c r="H16" s="10">
        <v>187346</v>
      </c>
      <c r="I16" s="10">
        <v>31706.33</v>
      </c>
      <c r="J16" s="13">
        <v>80845.25</v>
      </c>
      <c r="K16" s="10">
        <v>49138.92</v>
      </c>
      <c r="L16" s="10">
        <v>138207.08000000002</v>
      </c>
      <c r="M16" s="10">
        <v>19448</v>
      </c>
      <c r="N16" s="10">
        <v>125948.74999999999</v>
      </c>
      <c r="O16" s="10">
        <v>0</v>
      </c>
      <c r="P16" s="10">
        <v>49138.92</v>
      </c>
      <c r="Q16" s="20">
        <v>0.26228966724669861</v>
      </c>
      <c r="R16" s="20">
        <v>0.39094582047835041</v>
      </c>
      <c r="S16" s="20">
        <v>0.23762256158302464</v>
      </c>
    </row>
    <row r="17" spans="1:19" ht="15" x14ac:dyDescent="0.2">
      <c r="A17" s="8" t="s">
        <v>45</v>
      </c>
      <c r="B17" s="9" t="s">
        <v>46</v>
      </c>
      <c r="C17" s="10">
        <v>28800</v>
      </c>
      <c r="D17" s="10">
        <v>0</v>
      </c>
      <c r="E17" s="10">
        <v>28800</v>
      </c>
      <c r="F17" s="10">
        <v>78384</v>
      </c>
      <c r="G17" s="10">
        <v>107184</v>
      </c>
      <c r="H17" s="10">
        <v>101984</v>
      </c>
      <c r="I17" s="10">
        <v>0</v>
      </c>
      <c r="J17" s="13">
        <v>5039.6999999999971</v>
      </c>
      <c r="K17" s="10">
        <v>80367.7</v>
      </c>
      <c r="L17" s="10">
        <v>21616.300000000003</v>
      </c>
      <c r="M17" s="10">
        <v>5200</v>
      </c>
      <c r="N17" s="10">
        <v>26816.300000000003</v>
      </c>
      <c r="O17" s="10">
        <v>0</v>
      </c>
      <c r="P17" s="10">
        <v>80367.7</v>
      </c>
      <c r="Q17" s="20">
        <v>0.78804224192030115</v>
      </c>
      <c r="R17" s="20">
        <v>4.7019144648454969E-2</v>
      </c>
      <c r="S17" s="20">
        <v>0.74981060606060601</v>
      </c>
    </row>
    <row r="18" spans="1:19" ht="15" x14ac:dyDescent="0.2">
      <c r="A18" s="8" t="s">
        <v>47</v>
      </c>
      <c r="B18" s="9" t="s">
        <v>48</v>
      </c>
      <c r="C18" s="10">
        <v>468295</v>
      </c>
      <c r="D18" s="10">
        <v>0</v>
      </c>
      <c r="E18" s="10">
        <v>468295</v>
      </c>
      <c r="F18" s="10">
        <v>0</v>
      </c>
      <c r="G18" s="10">
        <v>468295</v>
      </c>
      <c r="H18" s="10">
        <v>468295</v>
      </c>
      <c r="I18" s="10">
        <v>0</v>
      </c>
      <c r="J18" s="13">
        <v>468294.06</v>
      </c>
      <c r="K18" s="10">
        <v>468294.06</v>
      </c>
      <c r="L18" s="10">
        <v>0.94000000000232831</v>
      </c>
      <c r="M18" s="10">
        <v>0</v>
      </c>
      <c r="N18" s="10">
        <v>0.94000000000232831</v>
      </c>
      <c r="O18" s="10">
        <v>0</v>
      </c>
      <c r="P18" s="10">
        <v>468294.06</v>
      </c>
      <c r="Q18" s="20">
        <v>0.99999799271826517</v>
      </c>
      <c r="R18" s="20">
        <v>0.99999799271826517</v>
      </c>
      <c r="S18" s="20">
        <v>0.99999799271826517</v>
      </c>
    </row>
    <row r="19" spans="1:19" ht="15" x14ac:dyDescent="0.2">
      <c r="A19" s="8" t="s">
        <v>49</v>
      </c>
      <c r="B19" s="9" t="s">
        <v>50</v>
      </c>
      <c r="C19" s="10">
        <v>175775</v>
      </c>
      <c r="D19" s="10">
        <v>0</v>
      </c>
      <c r="E19" s="10">
        <v>175775</v>
      </c>
      <c r="F19" s="10">
        <v>-30010</v>
      </c>
      <c r="G19" s="10">
        <v>145765</v>
      </c>
      <c r="H19" s="10">
        <v>142540</v>
      </c>
      <c r="I19" s="10">
        <v>0</v>
      </c>
      <c r="J19" s="13">
        <v>44891.69</v>
      </c>
      <c r="K19" s="10">
        <v>58778.15</v>
      </c>
      <c r="L19" s="10">
        <v>83761.850000000006</v>
      </c>
      <c r="M19" s="10">
        <v>3225</v>
      </c>
      <c r="N19" s="10">
        <v>86986.85</v>
      </c>
      <c r="O19" s="10">
        <v>411.95</v>
      </c>
      <c r="P19" s="10">
        <v>58366.200000000004</v>
      </c>
      <c r="Q19" s="20">
        <v>0.4123624947383191</v>
      </c>
      <c r="R19" s="20">
        <v>0.30797303879532123</v>
      </c>
      <c r="S19" s="20">
        <v>0.40323911775803523</v>
      </c>
    </row>
    <row r="20" spans="1:19" ht="15" x14ac:dyDescent="0.2">
      <c r="A20" s="8" t="s">
        <v>51</v>
      </c>
      <c r="B20" s="9" t="s">
        <v>52</v>
      </c>
      <c r="C20" s="10">
        <v>400000</v>
      </c>
      <c r="D20" s="10">
        <v>0</v>
      </c>
      <c r="E20" s="10">
        <v>400000</v>
      </c>
      <c r="F20" s="10">
        <v>-56440</v>
      </c>
      <c r="G20" s="10">
        <v>343560</v>
      </c>
      <c r="H20" s="10">
        <v>223560</v>
      </c>
      <c r="I20" s="10">
        <v>0</v>
      </c>
      <c r="J20" s="13">
        <v>55805.16</v>
      </c>
      <c r="K20" s="10">
        <v>84008.83</v>
      </c>
      <c r="L20" s="10">
        <v>139551.16999999998</v>
      </c>
      <c r="M20" s="10">
        <v>120000</v>
      </c>
      <c r="N20" s="10">
        <v>259551.16999999998</v>
      </c>
      <c r="O20" s="10">
        <v>56535.54</v>
      </c>
      <c r="P20" s="10">
        <v>27473.29</v>
      </c>
      <c r="Q20" s="20">
        <v>0.37577755412417246</v>
      </c>
      <c r="R20" s="20">
        <v>0.1624320642682501</v>
      </c>
      <c r="S20" s="20">
        <v>0.24452447898474794</v>
      </c>
    </row>
    <row r="21" spans="1:19" ht="15" x14ac:dyDescent="0.2">
      <c r="A21" s="8" t="s">
        <v>53</v>
      </c>
      <c r="B21" s="9" t="s">
        <v>54</v>
      </c>
      <c r="C21" s="10">
        <v>1492417</v>
      </c>
      <c r="D21" s="10">
        <v>0</v>
      </c>
      <c r="E21" s="10">
        <v>1492417</v>
      </c>
      <c r="F21" s="10">
        <v>-131229</v>
      </c>
      <c r="G21" s="10">
        <v>1361188</v>
      </c>
      <c r="H21" s="10">
        <v>1172988</v>
      </c>
      <c r="I21" s="10">
        <v>0</v>
      </c>
      <c r="J21" s="13">
        <v>411.10999999998603</v>
      </c>
      <c r="K21" s="10">
        <v>910364.53</v>
      </c>
      <c r="L21" s="10">
        <v>262623.46999999997</v>
      </c>
      <c r="M21" s="10">
        <v>188200</v>
      </c>
      <c r="N21" s="10">
        <v>450823.47</v>
      </c>
      <c r="O21" s="10">
        <v>226.71</v>
      </c>
      <c r="P21" s="10">
        <v>910137.82000000007</v>
      </c>
      <c r="Q21" s="20">
        <v>0.77610728327996537</v>
      </c>
      <c r="R21" s="20">
        <v>3.0202293878581508E-4</v>
      </c>
      <c r="S21" s="20">
        <v>0.66880146607228397</v>
      </c>
    </row>
    <row r="22" spans="1:19" ht="15" x14ac:dyDescent="0.2">
      <c r="A22" s="8" t="s">
        <v>55</v>
      </c>
      <c r="B22" s="9" t="s">
        <v>56</v>
      </c>
      <c r="C22" s="10">
        <v>151</v>
      </c>
      <c r="D22" s="10">
        <v>0</v>
      </c>
      <c r="E22" s="10">
        <v>151</v>
      </c>
      <c r="F22" s="10">
        <v>0</v>
      </c>
      <c r="G22" s="10">
        <v>151</v>
      </c>
      <c r="H22" s="10">
        <v>101</v>
      </c>
      <c r="I22" s="10">
        <v>0</v>
      </c>
      <c r="J22" s="13">
        <v>1</v>
      </c>
      <c r="K22" s="10">
        <v>3</v>
      </c>
      <c r="L22" s="10">
        <v>98</v>
      </c>
      <c r="M22" s="10">
        <v>50</v>
      </c>
      <c r="N22" s="10">
        <v>148</v>
      </c>
      <c r="O22" s="10">
        <v>3</v>
      </c>
      <c r="P22" s="10">
        <v>0</v>
      </c>
      <c r="Q22" s="20">
        <v>2.9702970297029702E-2</v>
      </c>
      <c r="R22" s="20">
        <v>6.6225165562913907E-3</v>
      </c>
      <c r="S22" s="20">
        <v>1.9867549668874173E-2</v>
      </c>
    </row>
    <row r="23" spans="1:19" ht="15" x14ac:dyDescent="0.2">
      <c r="A23" s="8" t="s">
        <v>57</v>
      </c>
      <c r="B23" s="9" t="s">
        <v>58</v>
      </c>
      <c r="C23" s="10">
        <v>2030000</v>
      </c>
      <c r="D23" s="10">
        <v>0</v>
      </c>
      <c r="E23" s="10">
        <v>2030000</v>
      </c>
      <c r="F23" s="10">
        <v>-210202</v>
      </c>
      <c r="G23" s="10">
        <v>1819798</v>
      </c>
      <c r="H23" s="10">
        <v>1019798</v>
      </c>
      <c r="I23" s="10">
        <v>0</v>
      </c>
      <c r="J23" s="13">
        <v>229998.57000000007</v>
      </c>
      <c r="K23" s="10">
        <v>881260.03</v>
      </c>
      <c r="L23" s="10">
        <v>138537.96999999997</v>
      </c>
      <c r="M23" s="10">
        <v>800000</v>
      </c>
      <c r="N23" s="10">
        <v>938537.97</v>
      </c>
      <c r="O23" s="10">
        <v>330256.02</v>
      </c>
      <c r="P23" s="10">
        <v>551004.01</v>
      </c>
      <c r="Q23" s="20">
        <v>0.86415155746530203</v>
      </c>
      <c r="R23" s="20">
        <v>0.12638686821284564</v>
      </c>
      <c r="S23" s="20">
        <v>0.48426255551440328</v>
      </c>
    </row>
    <row r="24" spans="1:19" ht="15" x14ac:dyDescent="0.2">
      <c r="A24" s="8" t="s">
        <v>59</v>
      </c>
      <c r="B24" s="9" t="s">
        <v>60</v>
      </c>
      <c r="C24" s="10">
        <v>100000</v>
      </c>
      <c r="D24" s="10">
        <v>0</v>
      </c>
      <c r="E24" s="10">
        <v>100000</v>
      </c>
      <c r="F24" s="10">
        <v>-4724</v>
      </c>
      <c r="G24" s="10">
        <v>95276</v>
      </c>
      <c r="H24" s="10">
        <v>50276</v>
      </c>
      <c r="I24" s="10">
        <v>0</v>
      </c>
      <c r="J24" s="13">
        <v>0</v>
      </c>
      <c r="K24" s="10">
        <v>4463.05</v>
      </c>
      <c r="L24" s="10">
        <v>45812.95</v>
      </c>
      <c r="M24" s="10">
        <v>45000</v>
      </c>
      <c r="N24" s="10">
        <v>90812.95</v>
      </c>
      <c r="O24" s="10">
        <v>4463.05</v>
      </c>
      <c r="P24" s="10">
        <v>0</v>
      </c>
      <c r="Q24" s="20">
        <v>8.8770984167395983E-2</v>
      </c>
      <c r="R24" s="20">
        <v>0</v>
      </c>
      <c r="S24" s="20">
        <v>4.6843381334228981E-2</v>
      </c>
    </row>
    <row r="25" spans="1:19" ht="15" x14ac:dyDescent="0.2">
      <c r="A25" s="8" t="s">
        <v>61</v>
      </c>
      <c r="B25" s="9" t="s">
        <v>62</v>
      </c>
      <c r="C25" s="10">
        <v>325100</v>
      </c>
      <c r="D25" s="10">
        <v>0</v>
      </c>
      <c r="E25" s="10">
        <v>325100</v>
      </c>
      <c r="F25" s="10">
        <v>0</v>
      </c>
      <c r="G25" s="10">
        <v>325100</v>
      </c>
      <c r="H25" s="10">
        <v>325100</v>
      </c>
      <c r="I25" s="10">
        <v>0</v>
      </c>
      <c r="J25" s="13">
        <v>1231.1999999999971</v>
      </c>
      <c r="K25" s="10">
        <v>40259.879999999997</v>
      </c>
      <c r="L25" s="10">
        <v>284840.12</v>
      </c>
      <c r="M25" s="10">
        <v>0</v>
      </c>
      <c r="N25" s="10">
        <v>284840.12</v>
      </c>
      <c r="O25" s="10">
        <v>25.92</v>
      </c>
      <c r="P25" s="10">
        <v>40233.96</v>
      </c>
      <c r="Q25" s="20">
        <v>0.12383844970778221</v>
      </c>
      <c r="R25" s="20">
        <v>3.7871424177176164E-3</v>
      </c>
      <c r="S25" s="20">
        <v>0.12383844970778221</v>
      </c>
    </row>
    <row r="26" spans="1:19" ht="15" x14ac:dyDescent="0.2">
      <c r="A26" s="8" t="s">
        <v>63</v>
      </c>
      <c r="B26" s="9" t="s">
        <v>64</v>
      </c>
      <c r="C26" s="10">
        <v>500</v>
      </c>
      <c r="D26" s="10">
        <v>0</v>
      </c>
      <c r="E26" s="10">
        <v>500</v>
      </c>
      <c r="F26" s="10">
        <v>0</v>
      </c>
      <c r="G26" s="10">
        <v>500</v>
      </c>
      <c r="H26" s="10">
        <v>500</v>
      </c>
      <c r="I26" s="10">
        <v>0</v>
      </c>
      <c r="J26" s="13">
        <v>0</v>
      </c>
      <c r="K26" s="10">
        <v>0</v>
      </c>
      <c r="L26" s="10">
        <v>500</v>
      </c>
      <c r="M26" s="10">
        <v>0</v>
      </c>
      <c r="N26" s="10">
        <v>500</v>
      </c>
      <c r="O26" s="10">
        <v>0</v>
      </c>
      <c r="P26" s="10">
        <v>0</v>
      </c>
      <c r="Q26" s="20">
        <v>0</v>
      </c>
      <c r="R26" s="20">
        <v>0</v>
      </c>
      <c r="S26" s="20">
        <v>0</v>
      </c>
    </row>
    <row r="27" spans="1:19" ht="15" x14ac:dyDescent="0.2">
      <c r="A27" s="8" t="s">
        <v>65</v>
      </c>
      <c r="B27" s="9" t="s">
        <v>66</v>
      </c>
      <c r="C27" s="10">
        <v>43221</v>
      </c>
      <c r="D27" s="10">
        <v>0</v>
      </c>
      <c r="E27" s="10">
        <v>43221</v>
      </c>
      <c r="F27" s="10">
        <v>-3868</v>
      </c>
      <c r="G27" s="10">
        <v>39353</v>
      </c>
      <c r="H27" s="10">
        <v>34653</v>
      </c>
      <c r="I27" s="10">
        <v>0</v>
      </c>
      <c r="J27" s="13">
        <v>36.920000000000073</v>
      </c>
      <c r="K27" s="10">
        <v>3863.55</v>
      </c>
      <c r="L27" s="10">
        <v>30789.45</v>
      </c>
      <c r="M27" s="10">
        <v>4700</v>
      </c>
      <c r="N27" s="10">
        <v>35489.449999999997</v>
      </c>
      <c r="O27" s="10">
        <v>735.58</v>
      </c>
      <c r="P27" s="10">
        <v>3127.9700000000003</v>
      </c>
      <c r="Q27" s="20">
        <v>0.11149251147086833</v>
      </c>
      <c r="R27" s="20">
        <v>9.3817498030645879E-4</v>
      </c>
      <c r="S27" s="20">
        <v>9.817675907808808E-2</v>
      </c>
    </row>
    <row r="28" spans="1:19" ht="15" x14ac:dyDescent="0.2">
      <c r="A28" s="8" t="s">
        <v>67</v>
      </c>
      <c r="B28" s="9" t="s">
        <v>68</v>
      </c>
      <c r="C28" s="10">
        <v>21000</v>
      </c>
      <c r="D28" s="10">
        <v>0</v>
      </c>
      <c r="E28" s="10">
        <v>21000</v>
      </c>
      <c r="F28" s="10">
        <v>-6910</v>
      </c>
      <c r="G28" s="10">
        <v>14090</v>
      </c>
      <c r="H28" s="10">
        <v>14090</v>
      </c>
      <c r="I28" s="10">
        <v>0</v>
      </c>
      <c r="J28" s="13">
        <v>1589.1599999999999</v>
      </c>
      <c r="K28" s="10">
        <v>1652.29</v>
      </c>
      <c r="L28" s="10">
        <v>12437.71</v>
      </c>
      <c r="M28" s="10">
        <v>0</v>
      </c>
      <c r="N28" s="10">
        <v>12437.71</v>
      </c>
      <c r="O28" s="10">
        <v>0</v>
      </c>
      <c r="P28" s="10">
        <v>1652.29</v>
      </c>
      <c r="Q28" s="20">
        <v>0.11726685592618878</v>
      </c>
      <c r="R28" s="20">
        <v>0.11278637331440737</v>
      </c>
      <c r="S28" s="20">
        <v>0.11726685592618878</v>
      </c>
    </row>
    <row r="29" spans="1:19" ht="15" x14ac:dyDescent="0.2">
      <c r="A29" s="8" t="s">
        <v>69</v>
      </c>
      <c r="B29" s="9" t="s">
        <v>70</v>
      </c>
      <c r="C29" s="10">
        <v>1445654</v>
      </c>
      <c r="D29" s="10">
        <v>0</v>
      </c>
      <c r="E29" s="10">
        <v>1445654</v>
      </c>
      <c r="F29" s="10">
        <v>-36928</v>
      </c>
      <c r="G29" s="10">
        <v>1408726</v>
      </c>
      <c r="H29" s="10">
        <v>1406158</v>
      </c>
      <c r="I29" s="10">
        <v>0</v>
      </c>
      <c r="J29" s="13">
        <v>1030562.4299999998</v>
      </c>
      <c r="K29" s="10">
        <v>1256082.0599999998</v>
      </c>
      <c r="L29" s="10">
        <v>150075.94000000018</v>
      </c>
      <c r="M29" s="10">
        <v>2568</v>
      </c>
      <c r="N29" s="10">
        <v>152643.94000000018</v>
      </c>
      <c r="O29" s="10">
        <v>163710</v>
      </c>
      <c r="P29" s="10">
        <v>1092372.0599999998</v>
      </c>
      <c r="Q29" s="20">
        <v>0.89327234919546727</v>
      </c>
      <c r="R29" s="20">
        <v>0.73155633529870234</v>
      </c>
      <c r="S29" s="20">
        <v>0.89164398186730409</v>
      </c>
    </row>
    <row r="30" spans="1:19" ht="15" x14ac:dyDescent="0.2">
      <c r="A30" s="8" t="s">
        <v>71</v>
      </c>
      <c r="B30" s="9" t="s">
        <v>72</v>
      </c>
      <c r="C30" s="10">
        <v>4600</v>
      </c>
      <c r="D30" s="10">
        <v>0</v>
      </c>
      <c r="E30" s="10">
        <v>4600</v>
      </c>
      <c r="F30" s="10">
        <v>0</v>
      </c>
      <c r="G30" s="10">
        <v>4600</v>
      </c>
      <c r="H30" s="10">
        <v>3100</v>
      </c>
      <c r="I30" s="10">
        <v>0</v>
      </c>
      <c r="J30" s="13">
        <v>0</v>
      </c>
      <c r="K30" s="10">
        <v>0</v>
      </c>
      <c r="L30" s="10">
        <v>3100</v>
      </c>
      <c r="M30" s="10">
        <v>1500</v>
      </c>
      <c r="N30" s="10">
        <v>4600</v>
      </c>
      <c r="O30" s="10">
        <v>0</v>
      </c>
      <c r="P30" s="10">
        <v>0</v>
      </c>
      <c r="Q30" s="20">
        <v>0</v>
      </c>
      <c r="R30" s="20">
        <v>0</v>
      </c>
      <c r="S30" s="20">
        <v>0</v>
      </c>
    </row>
    <row r="31" spans="1:19" ht="15" x14ac:dyDescent="0.2">
      <c r="A31" s="8" t="s">
        <v>73</v>
      </c>
      <c r="B31" s="9" t="s">
        <v>74</v>
      </c>
      <c r="C31" s="10">
        <v>14751</v>
      </c>
      <c r="D31" s="10">
        <v>0</v>
      </c>
      <c r="E31" s="10">
        <v>14751</v>
      </c>
      <c r="F31" s="10">
        <v>-393</v>
      </c>
      <c r="G31" s="10">
        <v>14358</v>
      </c>
      <c r="H31" s="10">
        <v>8108</v>
      </c>
      <c r="I31" s="10">
        <v>0</v>
      </c>
      <c r="J31" s="13">
        <v>495</v>
      </c>
      <c r="K31" s="10">
        <v>1005</v>
      </c>
      <c r="L31" s="10">
        <v>7103</v>
      </c>
      <c r="M31" s="10">
        <v>6250</v>
      </c>
      <c r="N31" s="10">
        <v>13353</v>
      </c>
      <c r="O31" s="10">
        <v>510</v>
      </c>
      <c r="P31" s="10">
        <v>495</v>
      </c>
      <c r="Q31" s="20">
        <v>0.12395165268870252</v>
      </c>
      <c r="R31" s="20">
        <v>3.4475553698286671E-2</v>
      </c>
      <c r="S31" s="20">
        <v>6.9995821145006271E-2</v>
      </c>
    </row>
    <row r="32" spans="1:19" ht="15" x14ac:dyDescent="0.2">
      <c r="A32" s="8" t="s">
        <v>75</v>
      </c>
      <c r="B32" s="9" t="s">
        <v>76</v>
      </c>
      <c r="C32" s="10">
        <v>45000</v>
      </c>
      <c r="D32" s="10">
        <v>0</v>
      </c>
      <c r="E32" s="10">
        <v>45000</v>
      </c>
      <c r="F32" s="10">
        <v>0</v>
      </c>
      <c r="G32" s="10">
        <v>45000</v>
      </c>
      <c r="H32" s="10">
        <v>21500</v>
      </c>
      <c r="I32" s="10">
        <v>0</v>
      </c>
      <c r="J32" s="13">
        <v>0</v>
      </c>
      <c r="K32" s="10">
        <v>0</v>
      </c>
      <c r="L32" s="10">
        <v>21500</v>
      </c>
      <c r="M32" s="10">
        <v>23500</v>
      </c>
      <c r="N32" s="10">
        <v>45000</v>
      </c>
      <c r="O32" s="10">
        <v>0</v>
      </c>
      <c r="P32" s="10">
        <v>0</v>
      </c>
      <c r="Q32" s="20">
        <v>0</v>
      </c>
      <c r="R32" s="20">
        <v>0</v>
      </c>
      <c r="S32" s="20">
        <v>0</v>
      </c>
    </row>
    <row r="33" spans="1:19" ht="15" x14ac:dyDescent="0.2">
      <c r="A33" s="8" t="s">
        <v>77</v>
      </c>
      <c r="B33" s="9" t="s">
        <v>78</v>
      </c>
      <c r="C33" s="10">
        <v>6500</v>
      </c>
      <c r="D33" s="10">
        <v>0</v>
      </c>
      <c r="E33" s="10">
        <v>6500</v>
      </c>
      <c r="F33" s="10">
        <v>0</v>
      </c>
      <c r="G33" s="10">
        <v>6500</v>
      </c>
      <c r="H33" s="10">
        <v>2500</v>
      </c>
      <c r="I33" s="10">
        <v>0</v>
      </c>
      <c r="J33" s="13">
        <v>0</v>
      </c>
      <c r="K33" s="10">
        <v>0</v>
      </c>
      <c r="L33" s="10">
        <v>2500</v>
      </c>
      <c r="M33" s="10">
        <v>4000</v>
      </c>
      <c r="N33" s="10">
        <v>6500</v>
      </c>
      <c r="O33" s="10">
        <v>0</v>
      </c>
      <c r="P33" s="10">
        <v>0</v>
      </c>
      <c r="Q33" s="20">
        <v>0</v>
      </c>
      <c r="R33" s="20">
        <v>0</v>
      </c>
      <c r="S33" s="20">
        <v>0</v>
      </c>
    </row>
    <row r="34" spans="1:19" ht="15" x14ac:dyDescent="0.2">
      <c r="A34" s="8" t="s">
        <v>79</v>
      </c>
      <c r="B34" s="9" t="s">
        <v>80</v>
      </c>
      <c r="C34" s="10">
        <v>72610</v>
      </c>
      <c r="D34" s="10">
        <v>0</v>
      </c>
      <c r="E34" s="10">
        <v>72610</v>
      </c>
      <c r="F34" s="10">
        <v>-1110</v>
      </c>
      <c r="G34" s="10">
        <v>71500</v>
      </c>
      <c r="H34" s="10">
        <v>50575</v>
      </c>
      <c r="I34" s="10">
        <v>0</v>
      </c>
      <c r="J34" s="13">
        <v>8592.5</v>
      </c>
      <c r="K34" s="10">
        <v>13956.98</v>
      </c>
      <c r="L34" s="10">
        <v>36618.020000000004</v>
      </c>
      <c r="M34" s="10">
        <v>20925</v>
      </c>
      <c r="N34" s="10">
        <v>57543.020000000004</v>
      </c>
      <c r="O34" s="10">
        <v>12371.48</v>
      </c>
      <c r="P34" s="10">
        <v>1585.5</v>
      </c>
      <c r="Q34" s="20">
        <v>0.27596599110232328</v>
      </c>
      <c r="R34" s="20">
        <v>0.12017482517482518</v>
      </c>
      <c r="S34" s="20">
        <v>0.19520251748251749</v>
      </c>
    </row>
    <row r="35" spans="1:19" ht="15" x14ac:dyDescent="0.2">
      <c r="A35" s="8" t="s">
        <v>81</v>
      </c>
      <c r="B35" s="9" t="s">
        <v>82</v>
      </c>
      <c r="C35" s="10">
        <v>48500</v>
      </c>
      <c r="D35" s="10">
        <v>0</v>
      </c>
      <c r="E35" s="10">
        <v>48500</v>
      </c>
      <c r="F35" s="10">
        <v>0</v>
      </c>
      <c r="G35" s="10">
        <v>48500</v>
      </c>
      <c r="H35" s="10">
        <v>24500</v>
      </c>
      <c r="I35" s="10">
        <v>0</v>
      </c>
      <c r="J35" s="13">
        <v>0</v>
      </c>
      <c r="K35" s="10">
        <v>0</v>
      </c>
      <c r="L35" s="10">
        <v>24500</v>
      </c>
      <c r="M35" s="10">
        <v>24000</v>
      </c>
      <c r="N35" s="10">
        <v>48500</v>
      </c>
      <c r="O35" s="10">
        <v>0</v>
      </c>
      <c r="P35" s="10">
        <v>0</v>
      </c>
      <c r="Q35" s="20">
        <v>0</v>
      </c>
      <c r="R35" s="20">
        <v>0</v>
      </c>
      <c r="S35" s="20">
        <v>0</v>
      </c>
    </row>
    <row r="36" spans="1:19" ht="15" x14ac:dyDescent="0.2">
      <c r="A36" s="8" t="s">
        <v>83</v>
      </c>
      <c r="B36" s="9" t="s">
        <v>84</v>
      </c>
      <c r="C36" s="10">
        <v>5100</v>
      </c>
      <c r="D36" s="10">
        <v>0</v>
      </c>
      <c r="E36" s="10">
        <v>5100</v>
      </c>
      <c r="F36" s="10">
        <v>0</v>
      </c>
      <c r="G36" s="10">
        <v>5100</v>
      </c>
      <c r="H36" s="10">
        <v>1000</v>
      </c>
      <c r="I36" s="10">
        <v>0</v>
      </c>
      <c r="J36" s="13">
        <v>0</v>
      </c>
      <c r="K36" s="10">
        <v>0</v>
      </c>
      <c r="L36" s="10">
        <v>1000</v>
      </c>
      <c r="M36" s="10">
        <v>4100</v>
      </c>
      <c r="N36" s="10">
        <v>5100</v>
      </c>
      <c r="O36" s="10">
        <v>0</v>
      </c>
      <c r="P36" s="10">
        <v>0</v>
      </c>
      <c r="Q36" s="20">
        <v>0</v>
      </c>
      <c r="R36" s="20">
        <v>0</v>
      </c>
      <c r="S36" s="20">
        <v>0</v>
      </c>
    </row>
    <row r="37" spans="1:19" ht="15" x14ac:dyDescent="0.2">
      <c r="A37" s="8" t="s">
        <v>85</v>
      </c>
      <c r="B37" s="9" t="s">
        <v>86</v>
      </c>
      <c r="C37" s="10">
        <v>940</v>
      </c>
      <c r="D37" s="10">
        <v>0</v>
      </c>
      <c r="E37" s="10">
        <v>940</v>
      </c>
      <c r="F37" s="10">
        <v>-102</v>
      </c>
      <c r="G37" s="10">
        <v>838</v>
      </c>
      <c r="H37" s="10">
        <v>813</v>
      </c>
      <c r="I37" s="10">
        <v>0</v>
      </c>
      <c r="J37" s="13">
        <v>12.5</v>
      </c>
      <c r="K37" s="10">
        <v>12.5</v>
      </c>
      <c r="L37" s="10">
        <v>800.5</v>
      </c>
      <c r="M37" s="10">
        <v>25</v>
      </c>
      <c r="N37" s="10">
        <v>825.5</v>
      </c>
      <c r="O37" s="10">
        <v>0</v>
      </c>
      <c r="P37" s="10">
        <v>12.5</v>
      </c>
      <c r="Q37" s="20">
        <v>1.5375153751537515E-2</v>
      </c>
      <c r="R37" s="20">
        <v>1.4916467780429593E-2</v>
      </c>
      <c r="S37" s="20">
        <v>1.4916467780429593E-2</v>
      </c>
    </row>
    <row r="38" spans="1:19" ht="15" x14ac:dyDescent="0.2">
      <c r="A38" s="8" t="s">
        <v>87</v>
      </c>
      <c r="B38" s="9" t="s">
        <v>88</v>
      </c>
      <c r="C38" s="10">
        <v>2050</v>
      </c>
      <c r="D38" s="10">
        <v>0</v>
      </c>
      <c r="E38" s="10">
        <v>2050</v>
      </c>
      <c r="F38" s="10">
        <v>-1192</v>
      </c>
      <c r="G38" s="10">
        <v>858</v>
      </c>
      <c r="H38" s="10">
        <v>858</v>
      </c>
      <c r="I38" s="10">
        <v>0</v>
      </c>
      <c r="J38" s="13">
        <v>0</v>
      </c>
      <c r="K38" s="10">
        <v>0</v>
      </c>
      <c r="L38" s="10">
        <v>858</v>
      </c>
      <c r="M38" s="10">
        <v>0</v>
      </c>
      <c r="N38" s="10">
        <v>858</v>
      </c>
      <c r="O38" s="10">
        <v>0</v>
      </c>
      <c r="P38" s="10">
        <v>0</v>
      </c>
      <c r="Q38" s="20">
        <v>0</v>
      </c>
      <c r="R38" s="20">
        <v>0</v>
      </c>
      <c r="S38" s="20">
        <v>0</v>
      </c>
    </row>
    <row r="39" spans="1:19" ht="15" x14ac:dyDescent="0.2">
      <c r="A39" s="8" t="s">
        <v>89</v>
      </c>
      <c r="B39" s="9" t="s">
        <v>90</v>
      </c>
      <c r="C39" s="10">
        <v>130000</v>
      </c>
      <c r="D39" s="10">
        <v>0</v>
      </c>
      <c r="E39" s="10">
        <v>130000</v>
      </c>
      <c r="F39" s="10">
        <v>0</v>
      </c>
      <c r="G39" s="10">
        <v>130000</v>
      </c>
      <c r="H39" s="10">
        <v>70000</v>
      </c>
      <c r="I39" s="10">
        <v>0</v>
      </c>
      <c r="J39" s="13">
        <v>29357.960000000003</v>
      </c>
      <c r="K39" s="10">
        <v>38606.660000000003</v>
      </c>
      <c r="L39" s="10">
        <v>31393.339999999997</v>
      </c>
      <c r="M39" s="10">
        <v>60000</v>
      </c>
      <c r="N39" s="10">
        <v>91393.34</v>
      </c>
      <c r="O39" s="10">
        <v>0</v>
      </c>
      <c r="P39" s="10">
        <v>38606.660000000003</v>
      </c>
      <c r="Q39" s="20">
        <v>0.55152371428571434</v>
      </c>
      <c r="R39" s="20">
        <v>0.22583046153846156</v>
      </c>
      <c r="S39" s="20">
        <v>0.2969743076923077</v>
      </c>
    </row>
    <row r="40" spans="1:19" ht="15" x14ac:dyDescent="0.2">
      <c r="A40" s="8" t="s">
        <v>91</v>
      </c>
      <c r="B40" s="9" t="s">
        <v>92</v>
      </c>
      <c r="C40" s="10">
        <v>25700</v>
      </c>
      <c r="D40" s="10">
        <v>0</v>
      </c>
      <c r="E40" s="10">
        <v>25700</v>
      </c>
      <c r="F40" s="10">
        <v>-15965</v>
      </c>
      <c r="G40" s="10">
        <v>9735</v>
      </c>
      <c r="H40" s="10">
        <v>9435</v>
      </c>
      <c r="I40" s="10">
        <v>0</v>
      </c>
      <c r="J40" s="13">
        <v>0</v>
      </c>
      <c r="K40" s="10">
        <v>0</v>
      </c>
      <c r="L40" s="10">
        <v>9435</v>
      </c>
      <c r="M40" s="10">
        <v>300</v>
      </c>
      <c r="N40" s="10">
        <v>9735</v>
      </c>
      <c r="O40" s="10">
        <v>0</v>
      </c>
      <c r="P40" s="10">
        <v>0</v>
      </c>
      <c r="Q40" s="20">
        <v>0</v>
      </c>
      <c r="R40" s="20">
        <v>0</v>
      </c>
      <c r="S40" s="20">
        <v>0</v>
      </c>
    </row>
    <row r="41" spans="1:19" ht="15" x14ac:dyDescent="0.2">
      <c r="A41" s="8" t="s">
        <v>93</v>
      </c>
      <c r="B41" s="9" t="s">
        <v>94</v>
      </c>
      <c r="C41" s="10">
        <v>125365</v>
      </c>
      <c r="D41" s="10">
        <v>0</v>
      </c>
      <c r="E41" s="10">
        <v>125365</v>
      </c>
      <c r="F41" s="10">
        <v>-125315</v>
      </c>
      <c r="G41" s="10">
        <v>50</v>
      </c>
      <c r="H41" s="10">
        <v>50</v>
      </c>
      <c r="I41" s="10">
        <v>0</v>
      </c>
      <c r="J41" s="13">
        <v>0</v>
      </c>
      <c r="K41" s="10">
        <v>0</v>
      </c>
      <c r="L41" s="10">
        <v>50</v>
      </c>
      <c r="M41" s="10">
        <v>0</v>
      </c>
      <c r="N41" s="10">
        <v>50</v>
      </c>
      <c r="O41" s="10">
        <v>0</v>
      </c>
      <c r="P41" s="10">
        <v>0</v>
      </c>
      <c r="Q41" s="20">
        <v>0</v>
      </c>
      <c r="R41" s="20">
        <v>0</v>
      </c>
      <c r="S41" s="20">
        <v>0</v>
      </c>
    </row>
    <row r="42" spans="1:19" ht="17.25" customHeight="1" x14ac:dyDescent="0.2">
      <c r="A42" s="8" t="s">
        <v>95</v>
      </c>
      <c r="B42" s="9" t="s">
        <v>96</v>
      </c>
      <c r="C42" s="10">
        <v>4402483</v>
      </c>
      <c r="D42" s="10">
        <v>0</v>
      </c>
      <c r="E42" s="10">
        <v>4402483</v>
      </c>
      <c r="F42" s="10">
        <v>-1439158</v>
      </c>
      <c r="G42" s="10">
        <v>2963325</v>
      </c>
      <c r="H42" s="10">
        <v>2735755</v>
      </c>
      <c r="I42" s="10">
        <v>0</v>
      </c>
      <c r="J42" s="13">
        <v>171642.6799999997</v>
      </c>
      <c r="K42" s="10">
        <v>2293513.2199999997</v>
      </c>
      <c r="L42" s="10">
        <v>442241.78000000026</v>
      </c>
      <c r="M42" s="10">
        <v>227570</v>
      </c>
      <c r="N42" s="10">
        <v>669811.78000000026</v>
      </c>
      <c r="O42" s="10">
        <v>818.55</v>
      </c>
      <c r="P42" s="10">
        <v>2292694.67</v>
      </c>
      <c r="Q42" s="20">
        <v>0.83834744704843811</v>
      </c>
      <c r="R42" s="20">
        <v>5.7922327115655453E-2</v>
      </c>
      <c r="S42" s="20">
        <v>0.77396614276193121</v>
      </c>
    </row>
    <row r="43" spans="1:19" ht="15" x14ac:dyDescent="0.2">
      <c r="A43" s="8" t="s">
        <v>97</v>
      </c>
      <c r="B43" s="9" t="s">
        <v>98</v>
      </c>
      <c r="C43" s="10">
        <v>10000</v>
      </c>
      <c r="D43" s="10">
        <v>0</v>
      </c>
      <c r="E43" s="10">
        <v>10000</v>
      </c>
      <c r="F43" s="10">
        <v>0</v>
      </c>
      <c r="G43" s="10">
        <v>10000</v>
      </c>
      <c r="H43" s="10">
        <v>10000</v>
      </c>
      <c r="I43" s="10">
        <v>0</v>
      </c>
      <c r="J43" s="13">
        <v>0</v>
      </c>
      <c r="K43" s="10">
        <v>2640</v>
      </c>
      <c r="L43" s="10">
        <v>7360</v>
      </c>
      <c r="M43" s="10">
        <v>0</v>
      </c>
      <c r="N43" s="10">
        <v>7360</v>
      </c>
      <c r="O43" s="10">
        <v>0</v>
      </c>
      <c r="P43" s="10">
        <v>2640</v>
      </c>
      <c r="Q43" s="20">
        <v>0.26400000000000001</v>
      </c>
      <c r="R43" s="20">
        <v>0</v>
      </c>
      <c r="S43" s="20">
        <v>0.26400000000000001</v>
      </c>
    </row>
    <row r="44" spans="1:19" ht="15" x14ac:dyDescent="0.2">
      <c r="A44" s="8" t="s">
        <v>99</v>
      </c>
      <c r="B44" s="9" t="s">
        <v>100</v>
      </c>
      <c r="C44" s="10">
        <v>4454400</v>
      </c>
      <c r="D44" s="10">
        <v>0</v>
      </c>
      <c r="E44" s="10">
        <v>4454400</v>
      </c>
      <c r="F44" s="10">
        <v>1420633</v>
      </c>
      <c r="G44" s="10">
        <v>5875033</v>
      </c>
      <c r="H44" s="10">
        <v>5709333</v>
      </c>
      <c r="I44" s="10">
        <v>0</v>
      </c>
      <c r="J44" s="13">
        <v>78852.160000000149</v>
      </c>
      <c r="K44" s="10">
        <v>2161764.9500000002</v>
      </c>
      <c r="L44" s="10">
        <v>3547568.05</v>
      </c>
      <c r="M44" s="10">
        <v>165700</v>
      </c>
      <c r="N44" s="10">
        <v>3713268.05</v>
      </c>
      <c r="O44" s="10">
        <v>1856559.9300000002</v>
      </c>
      <c r="P44" s="10">
        <v>305205.02</v>
      </c>
      <c r="Q44" s="20">
        <v>0.37863704043887442</v>
      </c>
      <c r="R44" s="20">
        <v>1.3421568866081288E-2</v>
      </c>
      <c r="S44" s="20">
        <v>0.36795792466187</v>
      </c>
    </row>
    <row r="45" spans="1:19" ht="15" x14ac:dyDescent="0.2">
      <c r="A45" s="8" t="s">
        <v>101</v>
      </c>
      <c r="B45" s="9" t="s">
        <v>102</v>
      </c>
      <c r="C45" s="10">
        <v>8771</v>
      </c>
      <c r="D45" s="10">
        <v>0</v>
      </c>
      <c r="E45" s="10">
        <v>8771</v>
      </c>
      <c r="F45" s="10">
        <v>338345</v>
      </c>
      <c r="G45" s="10">
        <v>347116</v>
      </c>
      <c r="H45" s="10">
        <v>347116</v>
      </c>
      <c r="I45" s="10">
        <v>0</v>
      </c>
      <c r="J45" s="13">
        <v>0</v>
      </c>
      <c r="K45" s="10">
        <v>0</v>
      </c>
      <c r="L45" s="10">
        <v>347116</v>
      </c>
      <c r="M45" s="10">
        <v>0</v>
      </c>
      <c r="N45" s="10">
        <v>347116</v>
      </c>
      <c r="O45" s="10">
        <v>0</v>
      </c>
      <c r="P45" s="10">
        <v>0</v>
      </c>
      <c r="Q45" s="20">
        <v>0</v>
      </c>
      <c r="R45" s="20">
        <v>0</v>
      </c>
      <c r="S45" s="20">
        <v>0</v>
      </c>
    </row>
    <row r="46" spans="1:19" ht="15" x14ac:dyDescent="0.2">
      <c r="A46" s="8" t="s">
        <v>103</v>
      </c>
      <c r="B46" s="9" t="s">
        <v>104</v>
      </c>
      <c r="C46" s="10">
        <v>633600</v>
      </c>
      <c r="D46" s="10">
        <v>0</v>
      </c>
      <c r="E46" s="10">
        <v>633600</v>
      </c>
      <c r="F46" s="10">
        <v>-24345</v>
      </c>
      <c r="G46" s="10">
        <v>609255</v>
      </c>
      <c r="H46" s="10">
        <v>186855</v>
      </c>
      <c r="I46" s="10">
        <v>0</v>
      </c>
      <c r="J46" s="13">
        <v>16350</v>
      </c>
      <c r="K46" s="10">
        <v>64855</v>
      </c>
      <c r="L46" s="10">
        <v>122000</v>
      </c>
      <c r="M46" s="10">
        <v>422400</v>
      </c>
      <c r="N46" s="10">
        <v>544400</v>
      </c>
      <c r="O46" s="10">
        <v>16318.14</v>
      </c>
      <c r="P46" s="10">
        <v>48536.86</v>
      </c>
      <c r="Q46" s="20">
        <v>0.34708731369243528</v>
      </c>
      <c r="R46" s="20">
        <v>2.6836053869069603E-2</v>
      </c>
      <c r="S46" s="20">
        <v>0.10644968034730942</v>
      </c>
    </row>
    <row r="47" spans="1:19" ht="15" x14ac:dyDescent="0.2">
      <c r="A47" s="8" t="s">
        <v>105</v>
      </c>
      <c r="B47" s="9" t="s">
        <v>106</v>
      </c>
      <c r="C47" s="10">
        <v>2159744</v>
      </c>
      <c r="D47" s="10">
        <v>0</v>
      </c>
      <c r="E47" s="10">
        <v>2159744</v>
      </c>
      <c r="F47" s="10">
        <v>513758</v>
      </c>
      <c r="G47" s="10">
        <v>2673502</v>
      </c>
      <c r="H47" s="10">
        <v>2437586</v>
      </c>
      <c r="I47" s="10">
        <v>0</v>
      </c>
      <c r="J47" s="13">
        <v>35500.539999999994</v>
      </c>
      <c r="K47" s="10">
        <v>57512.08</v>
      </c>
      <c r="L47" s="10">
        <v>2380073.92</v>
      </c>
      <c r="M47" s="10">
        <v>235916</v>
      </c>
      <c r="N47" s="10">
        <v>2615989.92</v>
      </c>
      <c r="O47" s="10">
        <v>0</v>
      </c>
      <c r="P47" s="10">
        <v>57512.08</v>
      </c>
      <c r="Q47" s="20">
        <v>2.3593867047152387E-2</v>
      </c>
      <c r="R47" s="20">
        <v>1.3278665959479363E-2</v>
      </c>
      <c r="S47" s="20">
        <v>2.1511889648857568E-2</v>
      </c>
    </row>
    <row r="48" spans="1:19" ht="15" x14ac:dyDescent="0.2">
      <c r="A48" s="8" t="s">
        <v>107</v>
      </c>
      <c r="B48" s="9" t="s">
        <v>108</v>
      </c>
      <c r="C48" s="10">
        <v>399054</v>
      </c>
      <c r="D48" s="10">
        <v>0</v>
      </c>
      <c r="E48" s="10">
        <v>399054</v>
      </c>
      <c r="F48" s="10">
        <v>69161</v>
      </c>
      <c r="G48" s="10">
        <v>468215</v>
      </c>
      <c r="H48" s="10">
        <v>451486</v>
      </c>
      <c r="I48" s="10">
        <v>0</v>
      </c>
      <c r="J48" s="13">
        <v>0</v>
      </c>
      <c r="K48" s="10">
        <v>1618.93</v>
      </c>
      <c r="L48" s="10">
        <v>449867.07</v>
      </c>
      <c r="M48" s="10">
        <v>16729</v>
      </c>
      <c r="N48" s="10">
        <v>466596.07</v>
      </c>
      <c r="O48" s="10">
        <v>18.190000000000001</v>
      </c>
      <c r="P48" s="10">
        <v>1600.74</v>
      </c>
      <c r="Q48" s="20">
        <v>3.5857811759390104E-3</v>
      </c>
      <c r="R48" s="20">
        <v>0</v>
      </c>
      <c r="S48" s="20">
        <v>3.4576636801469411E-3</v>
      </c>
    </row>
    <row r="49" spans="1:22" ht="15" x14ac:dyDescent="0.2">
      <c r="A49" s="8" t="s">
        <v>109</v>
      </c>
      <c r="B49" s="9" t="s">
        <v>110</v>
      </c>
      <c r="C49" s="10">
        <v>5700</v>
      </c>
      <c r="D49" s="10">
        <v>0</v>
      </c>
      <c r="E49" s="10">
        <v>5700</v>
      </c>
      <c r="F49" s="10">
        <v>-1447</v>
      </c>
      <c r="G49" s="10">
        <v>4253</v>
      </c>
      <c r="H49" s="10">
        <v>2303</v>
      </c>
      <c r="I49" s="10">
        <v>0</v>
      </c>
      <c r="J49" s="13">
        <v>0</v>
      </c>
      <c r="K49" s="10">
        <v>0</v>
      </c>
      <c r="L49" s="10">
        <v>2303</v>
      </c>
      <c r="M49" s="10">
        <v>1950</v>
      </c>
      <c r="N49" s="10">
        <v>4253</v>
      </c>
      <c r="O49" s="10">
        <v>0</v>
      </c>
      <c r="P49" s="10">
        <v>0</v>
      </c>
      <c r="Q49" s="20">
        <v>0</v>
      </c>
      <c r="R49" s="20">
        <v>0</v>
      </c>
      <c r="S49" s="20">
        <v>0</v>
      </c>
    </row>
    <row r="50" spans="1:22" ht="15" x14ac:dyDescent="0.2">
      <c r="A50" s="8" t="s">
        <v>111</v>
      </c>
      <c r="B50" s="9" t="s">
        <v>112</v>
      </c>
      <c r="C50" s="10">
        <v>8000</v>
      </c>
      <c r="D50" s="10">
        <v>0</v>
      </c>
      <c r="E50" s="10">
        <v>8000</v>
      </c>
      <c r="F50" s="10">
        <v>0</v>
      </c>
      <c r="G50" s="10">
        <v>8000</v>
      </c>
      <c r="H50" s="10">
        <v>8000</v>
      </c>
      <c r="I50" s="10">
        <v>0</v>
      </c>
      <c r="J50" s="13">
        <v>0</v>
      </c>
      <c r="K50" s="10">
        <v>0</v>
      </c>
      <c r="L50" s="10">
        <v>8000</v>
      </c>
      <c r="M50" s="10">
        <v>0</v>
      </c>
      <c r="N50" s="10">
        <v>8000</v>
      </c>
      <c r="O50" s="10">
        <v>0</v>
      </c>
      <c r="P50" s="10">
        <v>0</v>
      </c>
      <c r="Q50" s="20">
        <v>0</v>
      </c>
      <c r="R50" s="20">
        <v>0</v>
      </c>
      <c r="S50" s="20">
        <v>0</v>
      </c>
    </row>
    <row r="51" spans="1:22" ht="15" x14ac:dyDescent="0.2">
      <c r="A51" s="8" t="s">
        <v>113</v>
      </c>
      <c r="B51" s="9" t="s">
        <v>114</v>
      </c>
      <c r="C51" s="10">
        <v>678562</v>
      </c>
      <c r="D51" s="10">
        <v>0</v>
      </c>
      <c r="E51" s="10">
        <v>678562</v>
      </c>
      <c r="F51" s="10">
        <v>-195869</v>
      </c>
      <c r="G51" s="10">
        <v>482693</v>
      </c>
      <c r="H51" s="10">
        <v>293339</v>
      </c>
      <c r="I51" s="10">
        <v>0</v>
      </c>
      <c r="J51" s="13">
        <v>0</v>
      </c>
      <c r="K51" s="10">
        <v>2876.16</v>
      </c>
      <c r="L51" s="10">
        <v>290462.84000000003</v>
      </c>
      <c r="M51" s="10">
        <v>189354</v>
      </c>
      <c r="N51" s="10">
        <v>479816.84</v>
      </c>
      <c r="O51" s="10">
        <v>0</v>
      </c>
      <c r="P51" s="10">
        <v>2876.16</v>
      </c>
      <c r="Q51" s="20">
        <v>9.804901496221095E-3</v>
      </c>
      <c r="R51" s="20">
        <v>0</v>
      </c>
      <c r="S51" s="20">
        <v>5.9585699398996871E-3</v>
      </c>
    </row>
    <row r="52" spans="1:22" ht="15" x14ac:dyDescent="0.2">
      <c r="A52" s="8" t="s">
        <v>115</v>
      </c>
      <c r="B52" s="9" t="s">
        <v>116</v>
      </c>
      <c r="C52" s="10">
        <v>15929560</v>
      </c>
      <c r="D52" s="10">
        <v>0</v>
      </c>
      <c r="E52" s="10">
        <v>15929560</v>
      </c>
      <c r="F52" s="10">
        <v>-4840198</v>
      </c>
      <c r="G52" s="10">
        <v>11089362</v>
      </c>
      <c r="H52" s="10">
        <v>10906812</v>
      </c>
      <c r="I52" s="10">
        <v>0</v>
      </c>
      <c r="J52" s="13">
        <v>9460418.6799999997</v>
      </c>
      <c r="K52" s="10">
        <v>9516061.8900000006</v>
      </c>
      <c r="L52" s="10">
        <v>1390750.1099999994</v>
      </c>
      <c r="M52" s="10">
        <v>182550</v>
      </c>
      <c r="N52" s="10">
        <v>1573300.1099999994</v>
      </c>
      <c r="O52" s="10">
        <v>199.02</v>
      </c>
      <c r="P52" s="10">
        <v>9515862.870000001</v>
      </c>
      <c r="Q52" s="20">
        <v>0.87248793597982621</v>
      </c>
      <c r="R52" s="20">
        <v>0.85310757102166923</v>
      </c>
      <c r="S52" s="20">
        <v>0.85812528168888347</v>
      </c>
    </row>
    <row r="53" spans="1:22" ht="15" x14ac:dyDescent="0.2">
      <c r="A53" s="8" t="s">
        <v>117</v>
      </c>
      <c r="B53" s="9" t="s">
        <v>118</v>
      </c>
      <c r="C53" s="10">
        <v>2038133</v>
      </c>
      <c r="D53" s="10">
        <v>0</v>
      </c>
      <c r="E53" s="10">
        <v>2038133</v>
      </c>
      <c r="F53" s="10">
        <v>5832005</v>
      </c>
      <c r="G53" s="10">
        <v>7870138</v>
      </c>
      <c r="H53" s="10">
        <v>7695698</v>
      </c>
      <c r="I53" s="10">
        <v>442772.47999999998</v>
      </c>
      <c r="J53" s="13">
        <v>891692.08000000101</v>
      </c>
      <c r="K53" s="10">
        <v>5594903.1900000004</v>
      </c>
      <c r="L53" s="10">
        <v>2100794.8099999996</v>
      </c>
      <c r="M53" s="10">
        <v>174440</v>
      </c>
      <c r="N53" s="10">
        <v>1832462.3299999991</v>
      </c>
      <c r="O53" s="10">
        <v>3399142.29</v>
      </c>
      <c r="P53" s="10">
        <v>2195760.9000000004</v>
      </c>
      <c r="Q53" s="20">
        <v>0.72701698923216584</v>
      </c>
      <c r="R53" s="20">
        <v>0.11330069180489605</v>
      </c>
      <c r="S53" s="20">
        <v>0.71090280627861935</v>
      </c>
    </row>
    <row r="54" spans="1:22" s="11" customFormat="1" ht="15" x14ac:dyDescent="0.2">
      <c r="A54" s="8" t="s">
        <v>119</v>
      </c>
      <c r="B54" s="9" t="s">
        <v>120</v>
      </c>
      <c r="C54" s="10">
        <v>1151063</v>
      </c>
      <c r="D54" s="10">
        <v>0</v>
      </c>
      <c r="E54" s="10">
        <v>1151063</v>
      </c>
      <c r="F54" s="10">
        <v>-126456</v>
      </c>
      <c r="G54" s="10">
        <v>1024607</v>
      </c>
      <c r="H54" s="10">
        <v>973107</v>
      </c>
      <c r="I54" s="10">
        <v>0</v>
      </c>
      <c r="J54" s="13">
        <v>96353.34</v>
      </c>
      <c r="K54" s="10">
        <v>157788.25</v>
      </c>
      <c r="L54" s="10">
        <v>815318.75</v>
      </c>
      <c r="M54" s="10">
        <v>51500</v>
      </c>
      <c r="N54" s="10">
        <v>866818.75</v>
      </c>
      <c r="O54" s="10">
        <v>23626.81</v>
      </c>
      <c r="P54" s="10">
        <v>134161.44</v>
      </c>
      <c r="Q54" s="20">
        <v>0.16214892093058625</v>
      </c>
      <c r="R54" s="20">
        <v>9.403931458598272E-2</v>
      </c>
      <c r="S54" s="20">
        <v>0.1539988014916939</v>
      </c>
      <c r="T54"/>
      <c r="U54"/>
      <c r="V54"/>
    </row>
    <row r="55" spans="1:22" s="11" customFormat="1" ht="15" x14ac:dyDescent="0.2">
      <c r="A55" s="8" t="s">
        <v>121</v>
      </c>
      <c r="B55" s="9" t="s">
        <v>122</v>
      </c>
      <c r="C55" s="10">
        <v>104700</v>
      </c>
      <c r="D55" s="10">
        <v>0</v>
      </c>
      <c r="E55" s="10">
        <v>104700</v>
      </c>
      <c r="F55" s="10">
        <v>0</v>
      </c>
      <c r="G55" s="10">
        <v>104700</v>
      </c>
      <c r="H55" s="10">
        <v>104700</v>
      </c>
      <c r="I55" s="10">
        <v>0</v>
      </c>
      <c r="J55" s="13">
        <v>4946.6999999999989</v>
      </c>
      <c r="K55" s="10">
        <v>21042.39</v>
      </c>
      <c r="L55" s="10">
        <v>83657.61</v>
      </c>
      <c r="M55" s="10">
        <v>0</v>
      </c>
      <c r="N55" s="10">
        <v>83657.61</v>
      </c>
      <c r="O55" s="10">
        <v>0</v>
      </c>
      <c r="P55" s="10">
        <v>21042.39</v>
      </c>
      <c r="Q55" s="20">
        <v>0.20097793696275071</v>
      </c>
      <c r="R55" s="20">
        <v>4.7246418338108873E-2</v>
      </c>
      <c r="S55" s="20">
        <v>0.20097793696275071</v>
      </c>
      <c r="T55"/>
      <c r="U55"/>
      <c r="V55"/>
    </row>
    <row r="56" spans="1:22" s="11" customFormat="1" ht="15" x14ac:dyDescent="0.2">
      <c r="A56" s="8" t="s">
        <v>123</v>
      </c>
      <c r="B56" s="9" t="s">
        <v>124</v>
      </c>
      <c r="C56" s="10">
        <v>45370</v>
      </c>
      <c r="D56" s="10">
        <v>0</v>
      </c>
      <c r="E56" s="10">
        <v>45370</v>
      </c>
      <c r="F56" s="10">
        <v>-2610</v>
      </c>
      <c r="G56" s="10">
        <v>42760</v>
      </c>
      <c r="H56" s="10">
        <v>39160</v>
      </c>
      <c r="I56" s="10">
        <v>0</v>
      </c>
      <c r="J56" s="13">
        <v>206.63000000000011</v>
      </c>
      <c r="K56" s="10">
        <v>4087.12</v>
      </c>
      <c r="L56" s="10">
        <v>35072.879999999997</v>
      </c>
      <c r="M56" s="10">
        <v>3600</v>
      </c>
      <c r="N56" s="10">
        <v>38672.879999999997</v>
      </c>
      <c r="O56" s="10">
        <v>2360.12</v>
      </c>
      <c r="P56" s="10">
        <v>1727</v>
      </c>
      <c r="Q56" s="20">
        <v>0.10436976506639428</v>
      </c>
      <c r="R56" s="20">
        <v>4.8323199251637068E-3</v>
      </c>
      <c r="S56" s="20">
        <v>9.5582787652011225E-2</v>
      </c>
      <c r="T56"/>
      <c r="U56"/>
      <c r="V56"/>
    </row>
    <row r="57" spans="1:22" s="11" customFormat="1" ht="15" x14ac:dyDescent="0.2">
      <c r="A57" s="8" t="s">
        <v>125</v>
      </c>
      <c r="B57" s="9" t="s">
        <v>126</v>
      </c>
      <c r="C57" s="10">
        <v>29695</v>
      </c>
      <c r="D57" s="10">
        <v>0</v>
      </c>
      <c r="E57" s="10">
        <v>29695</v>
      </c>
      <c r="F57" s="10">
        <v>-5818</v>
      </c>
      <c r="G57" s="10">
        <v>23877</v>
      </c>
      <c r="H57" s="10">
        <v>22627</v>
      </c>
      <c r="I57" s="10">
        <v>0</v>
      </c>
      <c r="J57" s="13">
        <v>3985.58</v>
      </c>
      <c r="K57" s="10">
        <v>7307.84</v>
      </c>
      <c r="L57" s="10">
        <v>15319.16</v>
      </c>
      <c r="M57" s="10">
        <v>1250</v>
      </c>
      <c r="N57" s="10">
        <v>16569.16</v>
      </c>
      <c r="O57" s="10">
        <v>826.07</v>
      </c>
      <c r="P57" s="10">
        <v>6481.77</v>
      </c>
      <c r="Q57" s="20">
        <v>0.32296990321297564</v>
      </c>
      <c r="R57" s="20">
        <v>0.16692130502156888</v>
      </c>
      <c r="S57" s="20">
        <v>0.30606190057377392</v>
      </c>
      <c r="T57"/>
      <c r="U57"/>
      <c r="V57"/>
    </row>
    <row r="58" spans="1:22" s="11" customFormat="1" ht="15" x14ac:dyDescent="0.2">
      <c r="A58" s="8" t="s">
        <v>127</v>
      </c>
      <c r="B58" s="9" t="s">
        <v>128</v>
      </c>
      <c r="C58" s="10">
        <v>66900</v>
      </c>
      <c r="D58" s="10">
        <v>0</v>
      </c>
      <c r="E58" s="10">
        <v>66900</v>
      </c>
      <c r="F58" s="10">
        <v>-19470</v>
      </c>
      <c r="G58" s="10">
        <v>47430</v>
      </c>
      <c r="H58" s="10">
        <v>45380</v>
      </c>
      <c r="I58" s="10">
        <v>0</v>
      </c>
      <c r="J58" s="13">
        <v>6060.9500000000007</v>
      </c>
      <c r="K58" s="10">
        <v>31518.010000000002</v>
      </c>
      <c r="L58" s="10">
        <v>13861.989999999998</v>
      </c>
      <c r="M58" s="10">
        <v>2050</v>
      </c>
      <c r="N58" s="10">
        <v>15911.989999999998</v>
      </c>
      <c r="O58" s="10">
        <v>234.27</v>
      </c>
      <c r="P58" s="10">
        <v>31283.74</v>
      </c>
      <c r="Q58" s="20">
        <v>0.69453525782282943</v>
      </c>
      <c r="R58" s="20">
        <v>0.12778726544381194</v>
      </c>
      <c r="S58" s="20">
        <v>0.66451633986928105</v>
      </c>
      <c r="U58"/>
      <c r="V58"/>
    </row>
    <row r="59" spans="1:22" s="11" customFormat="1" ht="15" x14ac:dyDescent="0.2">
      <c r="A59" s="8" t="s">
        <v>129</v>
      </c>
      <c r="B59" s="9" t="s">
        <v>130</v>
      </c>
      <c r="C59" s="10">
        <v>5150</v>
      </c>
      <c r="D59" s="10">
        <v>0</v>
      </c>
      <c r="E59" s="10">
        <v>5150</v>
      </c>
      <c r="F59" s="10">
        <v>7101</v>
      </c>
      <c r="G59" s="10">
        <v>12251</v>
      </c>
      <c r="H59" s="10">
        <v>12001</v>
      </c>
      <c r="I59" s="10">
        <v>0</v>
      </c>
      <c r="J59" s="13">
        <v>41.449999999999932</v>
      </c>
      <c r="K59" s="10">
        <v>555.04999999999995</v>
      </c>
      <c r="L59" s="10">
        <v>11445.95</v>
      </c>
      <c r="M59" s="10">
        <v>250</v>
      </c>
      <c r="N59" s="10">
        <v>11695.95</v>
      </c>
      <c r="O59" s="10">
        <v>555.04999999999995</v>
      </c>
      <c r="P59" s="10">
        <v>0</v>
      </c>
      <c r="Q59" s="20">
        <v>4.6250312473960498E-2</v>
      </c>
      <c r="R59" s="20">
        <v>3.3833972736919378E-3</v>
      </c>
      <c r="S59" s="20">
        <v>4.5306505591380289E-2</v>
      </c>
      <c r="U59"/>
      <c r="V59"/>
    </row>
    <row r="60" spans="1:22" s="11" customFormat="1" ht="15" x14ac:dyDescent="0.2">
      <c r="A60" s="8" t="s">
        <v>131</v>
      </c>
      <c r="B60" s="9" t="s">
        <v>132</v>
      </c>
      <c r="C60" s="10">
        <v>118723</v>
      </c>
      <c r="D60" s="10">
        <v>0</v>
      </c>
      <c r="E60" s="10">
        <v>118723</v>
      </c>
      <c r="F60" s="10">
        <v>483158</v>
      </c>
      <c r="G60" s="10">
        <v>601881</v>
      </c>
      <c r="H60" s="10">
        <v>600944</v>
      </c>
      <c r="I60" s="10">
        <v>0</v>
      </c>
      <c r="J60" s="13">
        <v>45757.740000000107</v>
      </c>
      <c r="K60" s="10">
        <v>547345.4800000001</v>
      </c>
      <c r="L60" s="10">
        <v>53598.519999999902</v>
      </c>
      <c r="M60" s="10">
        <v>937</v>
      </c>
      <c r="N60" s="10">
        <v>54535.519999999902</v>
      </c>
      <c r="O60" s="10">
        <v>692.99</v>
      </c>
      <c r="P60" s="10">
        <v>546652.49000000011</v>
      </c>
      <c r="Q60" s="20">
        <v>0.91080945978327443</v>
      </c>
      <c r="R60" s="20">
        <v>7.6024562995010814E-2</v>
      </c>
      <c r="S60" s="20">
        <v>0.90939152423818015</v>
      </c>
      <c r="U60"/>
      <c r="V60"/>
    </row>
    <row r="61" spans="1:22" s="1" customFormat="1" ht="15" x14ac:dyDescent="0.2">
      <c r="A61" s="8" t="s">
        <v>133</v>
      </c>
      <c r="B61" s="9" t="s">
        <v>134</v>
      </c>
      <c r="C61" s="10">
        <v>5350</v>
      </c>
      <c r="D61" s="10">
        <v>0</v>
      </c>
      <c r="E61" s="10">
        <v>5350</v>
      </c>
      <c r="F61" s="10">
        <v>193</v>
      </c>
      <c r="G61" s="10">
        <v>5543</v>
      </c>
      <c r="H61" s="10">
        <v>5543</v>
      </c>
      <c r="I61" s="10">
        <v>0</v>
      </c>
      <c r="J61" s="13">
        <v>583.69000000000005</v>
      </c>
      <c r="K61" s="10">
        <v>583.69000000000005</v>
      </c>
      <c r="L61" s="10">
        <v>4959.3099999999995</v>
      </c>
      <c r="M61" s="10">
        <v>0</v>
      </c>
      <c r="N61" s="10">
        <v>4959.3099999999995</v>
      </c>
      <c r="O61" s="10">
        <v>0</v>
      </c>
      <c r="P61" s="10">
        <v>583.69000000000005</v>
      </c>
      <c r="Q61" s="20">
        <v>0.10530218293342956</v>
      </c>
      <c r="R61" s="20">
        <v>0.10530218293342956</v>
      </c>
      <c r="S61" s="20">
        <v>0.10530218293342956</v>
      </c>
      <c r="T61" s="11"/>
      <c r="U61"/>
      <c r="V61"/>
    </row>
    <row r="62" spans="1:22" s="1" customFormat="1" ht="15" x14ac:dyDescent="0.2">
      <c r="A62" s="8" t="s">
        <v>135</v>
      </c>
      <c r="B62" s="9" t="s">
        <v>136</v>
      </c>
      <c r="C62" s="10">
        <v>275000</v>
      </c>
      <c r="D62" s="10">
        <v>0</v>
      </c>
      <c r="E62" s="10">
        <v>275000</v>
      </c>
      <c r="F62" s="10">
        <v>0</v>
      </c>
      <c r="G62" s="10">
        <v>275000</v>
      </c>
      <c r="H62" s="10">
        <v>275000</v>
      </c>
      <c r="I62" s="10">
        <v>0</v>
      </c>
      <c r="J62" s="13">
        <v>0</v>
      </c>
      <c r="K62" s="10">
        <v>275000</v>
      </c>
      <c r="L62" s="10">
        <v>0</v>
      </c>
      <c r="M62" s="10">
        <v>0</v>
      </c>
      <c r="N62" s="10">
        <v>0</v>
      </c>
      <c r="O62" s="10">
        <v>0</v>
      </c>
      <c r="P62" s="10">
        <v>275000</v>
      </c>
      <c r="Q62" s="20">
        <v>1</v>
      </c>
      <c r="R62" s="20">
        <v>0</v>
      </c>
      <c r="S62" s="20">
        <v>1</v>
      </c>
      <c r="T62" s="11"/>
      <c r="U62"/>
      <c r="V62"/>
    </row>
    <row r="63" spans="1:22" ht="15" x14ac:dyDescent="0.2">
      <c r="A63" s="8" t="s">
        <v>137</v>
      </c>
      <c r="B63" s="9" t="s">
        <v>138</v>
      </c>
      <c r="C63" s="10">
        <v>28600</v>
      </c>
      <c r="D63" s="10">
        <v>0</v>
      </c>
      <c r="E63" s="10">
        <v>28600</v>
      </c>
      <c r="F63" s="10">
        <v>11630</v>
      </c>
      <c r="G63" s="10">
        <v>40230</v>
      </c>
      <c r="H63" s="10">
        <v>40230</v>
      </c>
      <c r="I63" s="10">
        <v>0</v>
      </c>
      <c r="J63" s="13">
        <v>1738</v>
      </c>
      <c r="K63" s="10">
        <v>2383.17</v>
      </c>
      <c r="L63" s="10">
        <v>37846.83</v>
      </c>
      <c r="M63" s="10">
        <v>0</v>
      </c>
      <c r="N63" s="10">
        <v>37846.83</v>
      </c>
      <c r="O63" s="10">
        <v>529.65</v>
      </c>
      <c r="P63" s="10">
        <v>1853.52</v>
      </c>
      <c r="Q63" s="20">
        <v>5.9238627889634604E-2</v>
      </c>
      <c r="R63" s="20">
        <v>4.3201590852597567E-2</v>
      </c>
      <c r="S63" s="20">
        <v>5.9238627889634604E-2</v>
      </c>
      <c r="T63" s="11"/>
    </row>
    <row r="64" spans="1:22" ht="15" x14ac:dyDescent="0.2">
      <c r="A64" s="8" t="s">
        <v>139</v>
      </c>
      <c r="B64" s="9" t="s">
        <v>140</v>
      </c>
      <c r="C64" s="10">
        <v>100000</v>
      </c>
      <c r="D64" s="10">
        <v>0</v>
      </c>
      <c r="E64" s="10">
        <v>100000</v>
      </c>
      <c r="F64" s="10">
        <v>0</v>
      </c>
      <c r="G64" s="10">
        <v>100000</v>
      </c>
      <c r="H64" s="10">
        <v>100000</v>
      </c>
      <c r="I64" s="10">
        <v>0</v>
      </c>
      <c r="J64" s="13">
        <v>0</v>
      </c>
      <c r="K64" s="10">
        <v>100000</v>
      </c>
      <c r="L64" s="10">
        <v>0</v>
      </c>
      <c r="M64" s="10">
        <v>0</v>
      </c>
      <c r="N64" s="10">
        <v>0</v>
      </c>
      <c r="O64" s="10">
        <v>0</v>
      </c>
      <c r="P64" s="10">
        <v>100000</v>
      </c>
      <c r="Q64" s="20">
        <v>1</v>
      </c>
      <c r="R64" s="20">
        <v>0</v>
      </c>
      <c r="S64" s="20">
        <v>1</v>
      </c>
      <c r="T64" s="11"/>
    </row>
    <row r="65" spans="1:20" ht="15" x14ac:dyDescent="0.2">
      <c r="A65" s="8" t="s">
        <v>141</v>
      </c>
      <c r="B65" s="9" t="s">
        <v>142</v>
      </c>
      <c r="C65" s="10">
        <v>23920</v>
      </c>
      <c r="D65" s="10">
        <v>0</v>
      </c>
      <c r="E65" s="10">
        <v>23920</v>
      </c>
      <c r="F65" s="10">
        <v>-104</v>
      </c>
      <c r="G65" s="10">
        <v>23816</v>
      </c>
      <c r="H65" s="10">
        <v>23016</v>
      </c>
      <c r="I65" s="10">
        <v>0</v>
      </c>
      <c r="J65" s="13">
        <v>343.18000000000006</v>
      </c>
      <c r="K65" s="10">
        <v>1546.48</v>
      </c>
      <c r="L65" s="10">
        <v>21469.52</v>
      </c>
      <c r="M65" s="10">
        <v>800</v>
      </c>
      <c r="N65" s="10">
        <v>22269.52</v>
      </c>
      <c r="O65" s="10">
        <v>59.02</v>
      </c>
      <c r="P65" s="10">
        <v>1487.46</v>
      </c>
      <c r="Q65" s="20">
        <v>6.7191518943343756E-2</v>
      </c>
      <c r="R65" s="20">
        <v>1.4409640577762851E-2</v>
      </c>
      <c r="S65" s="20">
        <v>6.4934497816593884E-2</v>
      </c>
      <c r="T65" s="11"/>
    </row>
    <row r="66" spans="1:20" ht="15" x14ac:dyDescent="0.2">
      <c r="A66" s="8">
        <v>225</v>
      </c>
      <c r="B66" s="9" t="s">
        <v>143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3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0">
        <v>0</v>
      </c>
      <c r="R66" s="20">
        <v>0</v>
      </c>
      <c r="S66" s="20">
        <v>0</v>
      </c>
      <c r="T66" s="11"/>
    </row>
    <row r="67" spans="1:20" ht="15" x14ac:dyDescent="0.2">
      <c r="A67" s="8" t="s">
        <v>144</v>
      </c>
      <c r="B67" s="9" t="s">
        <v>145</v>
      </c>
      <c r="C67" s="10">
        <v>1950</v>
      </c>
      <c r="D67" s="10">
        <v>0</v>
      </c>
      <c r="E67" s="10">
        <v>1950</v>
      </c>
      <c r="F67" s="10">
        <v>6471</v>
      </c>
      <c r="G67" s="10">
        <v>8421</v>
      </c>
      <c r="H67" s="10">
        <v>8121</v>
      </c>
      <c r="I67" s="10">
        <v>0</v>
      </c>
      <c r="J67" s="13">
        <v>29.08</v>
      </c>
      <c r="K67" s="10">
        <v>52.62</v>
      </c>
      <c r="L67" s="10">
        <v>8068.38</v>
      </c>
      <c r="M67" s="10">
        <v>300</v>
      </c>
      <c r="N67" s="10">
        <v>8368.3799999999992</v>
      </c>
      <c r="O67" s="10">
        <v>52.62</v>
      </c>
      <c r="P67" s="10">
        <v>0</v>
      </c>
      <c r="Q67" s="20">
        <v>6.4794975988178788E-3</v>
      </c>
      <c r="R67" s="20">
        <v>3.4532715829473934E-3</v>
      </c>
      <c r="S67" s="20">
        <v>6.248664054150338E-3</v>
      </c>
      <c r="T67" s="11"/>
    </row>
    <row r="68" spans="1:20" ht="15" x14ac:dyDescent="0.2">
      <c r="A68" s="8" t="s">
        <v>146</v>
      </c>
      <c r="B68" s="9" t="s">
        <v>147</v>
      </c>
      <c r="C68" s="10">
        <v>32705</v>
      </c>
      <c r="D68" s="10">
        <v>0</v>
      </c>
      <c r="E68" s="10">
        <v>32705</v>
      </c>
      <c r="F68" s="10">
        <v>-3146</v>
      </c>
      <c r="G68" s="10">
        <v>29559</v>
      </c>
      <c r="H68" s="10">
        <v>28684</v>
      </c>
      <c r="I68" s="10">
        <v>0</v>
      </c>
      <c r="J68" s="13">
        <v>234.79000000000019</v>
      </c>
      <c r="K68" s="10">
        <v>1355.82</v>
      </c>
      <c r="L68" s="10">
        <v>27328.18</v>
      </c>
      <c r="M68" s="10">
        <v>875</v>
      </c>
      <c r="N68" s="10">
        <v>28203.18</v>
      </c>
      <c r="O68" s="10">
        <v>55.46</v>
      </c>
      <c r="P68" s="10">
        <v>1300.3599999999999</v>
      </c>
      <c r="Q68" s="20">
        <v>4.7267466183238037E-2</v>
      </c>
      <c r="R68" s="20">
        <v>7.9430968571331979E-3</v>
      </c>
      <c r="S68" s="20">
        <v>4.5868263473053887E-2</v>
      </c>
    </row>
    <row r="69" spans="1:20" ht="15" x14ac:dyDescent="0.2">
      <c r="A69" s="8" t="s">
        <v>148</v>
      </c>
      <c r="B69" s="9" t="s">
        <v>149</v>
      </c>
      <c r="C69" s="10">
        <v>49990</v>
      </c>
      <c r="D69" s="10">
        <v>0</v>
      </c>
      <c r="E69" s="10">
        <v>49990</v>
      </c>
      <c r="F69" s="10">
        <v>17742</v>
      </c>
      <c r="G69" s="10">
        <v>67732</v>
      </c>
      <c r="H69" s="10">
        <v>67532</v>
      </c>
      <c r="I69" s="10">
        <v>0</v>
      </c>
      <c r="J69" s="13">
        <v>34224.509999999995</v>
      </c>
      <c r="K69" s="10">
        <v>38533.86</v>
      </c>
      <c r="L69" s="10">
        <v>28998.14</v>
      </c>
      <c r="M69" s="10">
        <v>200</v>
      </c>
      <c r="N69" s="10">
        <v>29198.14</v>
      </c>
      <c r="O69" s="10">
        <v>177.91</v>
      </c>
      <c r="P69" s="10">
        <v>38355.949999999997</v>
      </c>
      <c r="Q69" s="20">
        <v>0.57060149262571813</v>
      </c>
      <c r="R69" s="20">
        <v>0.50529306679265329</v>
      </c>
      <c r="S69" s="20">
        <v>0.56891661253174275</v>
      </c>
    </row>
    <row r="70" spans="1:20" ht="15" x14ac:dyDescent="0.2">
      <c r="A70" s="8" t="s">
        <v>150</v>
      </c>
      <c r="B70" s="9" t="s">
        <v>151</v>
      </c>
      <c r="C70" s="10">
        <v>12841</v>
      </c>
      <c r="D70" s="10">
        <v>0</v>
      </c>
      <c r="E70" s="10">
        <v>12841</v>
      </c>
      <c r="F70" s="10">
        <v>3210</v>
      </c>
      <c r="G70" s="10">
        <v>16051</v>
      </c>
      <c r="H70" s="10">
        <v>12901</v>
      </c>
      <c r="I70" s="10">
        <v>0</v>
      </c>
      <c r="J70" s="13">
        <v>296.07999999999993</v>
      </c>
      <c r="K70" s="10">
        <v>7000.0599999999995</v>
      </c>
      <c r="L70" s="10">
        <v>5900.9400000000005</v>
      </c>
      <c r="M70" s="10">
        <v>3150</v>
      </c>
      <c r="N70" s="10">
        <v>9050.94</v>
      </c>
      <c r="O70" s="10">
        <v>2215.06</v>
      </c>
      <c r="P70" s="10">
        <v>4785</v>
      </c>
      <c r="Q70" s="20">
        <v>0.5425982481978141</v>
      </c>
      <c r="R70" s="20">
        <v>1.8446202728801941E-2</v>
      </c>
      <c r="S70" s="20">
        <v>0.43611363777957757</v>
      </c>
    </row>
    <row r="71" spans="1:20" ht="15" x14ac:dyDescent="0.2">
      <c r="A71" s="8" t="s">
        <v>152</v>
      </c>
      <c r="B71" s="9" t="s">
        <v>153</v>
      </c>
      <c r="C71" s="10">
        <v>2000</v>
      </c>
      <c r="D71" s="10">
        <v>0</v>
      </c>
      <c r="E71" s="10">
        <v>2000</v>
      </c>
      <c r="F71" s="10">
        <v>-800</v>
      </c>
      <c r="G71" s="10">
        <v>1200</v>
      </c>
      <c r="H71" s="10">
        <v>1100</v>
      </c>
      <c r="I71" s="10">
        <v>0</v>
      </c>
      <c r="J71" s="13">
        <v>191.65</v>
      </c>
      <c r="K71" s="10">
        <v>191.65</v>
      </c>
      <c r="L71" s="10">
        <v>908.35</v>
      </c>
      <c r="M71" s="10">
        <v>100</v>
      </c>
      <c r="N71" s="10">
        <v>1008.35</v>
      </c>
      <c r="O71" s="10">
        <v>0</v>
      </c>
      <c r="P71" s="10">
        <v>191.65</v>
      </c>
      <c r="Q71" s="20">
        <v>0.17422727272727273</v>
      </c>
      <c r="R71" s="20">
        <v>0.15970833333333334</v>
      </c>
      <c r="S71" s="20">
        <v>0.15970833333333334</v>
      </c>
    </row>
    <row r="72" spans="1:20" ht="15" x14ac:dyDescent="0.2">
      <c r="A72" s="8" t="s">
        <v>154</v>
      </c>
      <c r="B72" s="9" t="s">
        <v>155</v>
      </c>
      <c r="C72" s="10">
        <v>19525</v>
      </c>
      <c r="D72" s="10">
        <v>0</v>
      </c>
      <c r="E72" s="10">
        <v>19525</v>
      </c>
      <c r="F72" s="10">
        <v>-4941</v>
      </c>
      <c r="G72" s="10">
        <v>14584</v>
      </c>
      <c r="H72" s="10">
        <v>13384</v>
      </c>
      <c r="I72" s="10">
        <v>0</v>
      </c>
      <c r="J72" s="13">
        <v>4153.43</v>
      </c>
      <c r="K72" s="10">
        <v>4919.38</v>
      </c>
      <c r="L72" s="10">
        <v>8464.619999999999</v>
      </c>
      <c r="M72" s="10">
        <v>1200</v>
      </c>
      <c r="N72" s="10">
        <v>9664.619999999999</v>
      </c>
      <c r="O72" s="10">
        <v>158.85</v>
      </c>
      <c r="P72" s="10">
        <v>4760.53</v>
      </c>
      <c r="Q72" s="20">
        <v>0.36755678421996413</v>
      </c>
      <c r="R72" s="20">
        <v>0.28479360943499726</v>
      </c>
      <c r="S72" s="20">
        <v>0.3373134942402633</v>
      </c>
    </row>
    <row r="73" spans="1:20" ht="15" x14ac:dyDescent="0.2">
      <c r="A73" s="8" t="s">
        <v>156</v>
      </c>
      <c r="B73" s="9" t="s">
        <v>157</v>
      </c>
      <c r="C73" s="10">
        <v>88710</v>
      </c>
      <c r="D73" s="10">
        <v>0</v>
      </c>
      <c r="E73" s="10">
        <v>88710</v>
      </c>
      <c r="F73" s="10">
        <v>71973</v>
      </c>
      <c r="G73" s="10">
        <v>160683</v>
      </c>
      <c r="H73" s="10">
        <v>152083</v>
      </c>
      <c r="I73" s="10">
        <v>0</v>
      </c>
      <c r="J73" s="13">
        <v>66288.179999999993</v>
      </c>
      <c r="K73" s="10">
        <v>97571.72</v>
      </c>
      <c r="L73" s="10">
        <v>54511.28</v>
      </c>
      <c r="M73" s="10">
        <v>8600</v>
      </c>
      <c r="N73" s="10">
        <v>63111.28</v>
      </c>
      <c r="O73" s="10">
        <v>2975.68</v>
      </c>
      <c r="P73" s="10">
        <v>94596.040000000008</v>
      </c>
      <c r="Q73" s="20">
        <v>0.64156888015097024</v>
      </c>
      <c r="R73" s="20">
        <v>0.41254009447172379</v>
      </c>
      <c r="S73" s="20">
        <v>0.60723113210482749</v>
      </c>
    </row>
    <row r="74" spans="1:20" ht="15" x14ac:dyDescent="0.2">
      <c r="A74" s="8" t="s">
        <v>158</v>
      </c>
      <c r="B74" s="9" t="s">
        <v>159</v>
      </c>
      <c r="C74" s="10">
        <v>15900</v>
      </c>
      <c r="D74" s="10">
        <v>0</v>
      </c>
      <c r="E74" s="10">
        <v>15900</v>
      </c>
      <c r="F74" s="10">
        <v>800</v>
      </c>
      <c r="G74" s="10">
        <v>16700</v>
      </c>
      <c r="H74" s="10">
        <v>16100</v>
      </c>
      <c r="I74" s="10">
        <v>0</v>
      </c>
      <c r="J74" s="13">
        <v>4909</v>
      </c>
      <c r="K74" s="10">
        <v>8973.92</v>
      </c>
      <c r="L74" s="10">
        <v>7126.08</v>
      </c>
      <c r="M74" s="10">
        <v>600</v>
      </c>
      <c r="N74" s="10">
        <v>7726.08</v>
      </c>
      <c r="O74" s="10">
        <v>179.06</v>
      </c>
      <c r="P74" s="10">
        <v>8794.86</v>
      </c>
      <c r="Q74" s="20">
        <v>0.55738633540372673</v>
      </c>
      <c r="R74" s="20">
        <v>0.29395209580838322</v>
      </c>
      <c r="S74" s="20">
        <v>0.53736047904191619</v>
      </c>
    </row>
    <row r="75" spans="1:20" ht="15" x14ac:dyDescent="0.2">
      <c r="A75" s="8" t="s">
        <v>160</v>
      </c>
      <c r="B75" s="9" t="s">
        <v>161</v>
      </c>
      <c r="C75" s="10">
        <v>500</v>
      </c>
      <c r="D75" s="10">
        <v>0</v>
      </c>
      <c r="E75" s="10">
        <v>500</v>
      </c>
      <c r="F75" s="10">
        <v>-400</v>
      </c>
      <c r="G75" s="10">
        <v>100</v>
      </c>
      <c r="H75" s="10">
        <v>100</v>
      </c>
      <c r="I75" s="10">
        <v>0</v>
      </c>
      <c r="J75" s="13">
        <v>0</v>
      </c>
      <c r="K75" s="10">
        <v>0</v>
      </c>
      <c r="L75" s="10">
        <v>100</v>
      </c>
      <c r="M75" s="10">
        <v>0</v>
      </c>
      <c r="N75" s="10">
        <v>100</v>
      </c>
      <c r="O75" s="10">
        <v>0</v>
      </c>
      <c r="P75" s="10">
        <v>0</v>
      </c>
      <c r="Q75" s="20">
        <v>0</v>
      </c>
      <c r="R75" s="20">
        <v>0</v>
      </c>
      <c r="S75" s="20">
        <v>0</v>
      </c>
    </row>
    <row r="76" spans="1:20" ht="15" x14ac:dyDescent="0.2">
      <c r="A76" s="8" t="s">
        <v>162</v>
      </c>
      <c r="B76" s="9" t="s">
        <v>163</v>
      </c>
      <c r="C76" s="10">
        <v>50930</v>
      </c>
      <c r="D76" s="10">
        <v>0</v>
      </c>
      <c r="E76" s="10">
        <v>50930</v>
      </c>
      <c r="F76" s="10">
        <v>5785</v>
      </c>
      <c r="G76" s="10">
        <v>56715</v>
      </c>
      <c r="H76" s="10">
        <v>44015</v>
      </c>
      <c r="I76" s="10">
        <v>0</v>
      </c>
      <c r="J76" s="13">
        <v>4416.8100000000013</v>
      </c>
      <c r="K76" s="10">
        <v>17943.79</v>
      </c>
      <c r="L76" s="10">
        <v>26071.21</v>
      </c>
      <c r="M76" s="10">
        <v>12700</v>
      </c>
      <c r="N76" s="10">
        <v>38771.21</v>
      </c>
      <c r="O76" s="10">
        <v>746.36</v>
      </c>
      <c r="P76" s="10">
        <v>17197.43</v>
      </c>
      <c r="Q76" s="20">
        <v>0.40767442917187324</v>
      </c>
      <c r="R76" s="20">
        <v>7.7877281142554905E-2</v>
      </c>
      <c r="S76" s="20">
        <v>0.31638525963149078</v>
      </c>
    </row>
    <row r="77" spans="1:20" ht="15" x14ac:dyDescent="0.2">
      <c r="A77" s="8" t="s">
        <v>164</v>
      </c>
      <c r="B77" s="9" t="s">
        <v>165</v>
      </c>
      <c r="C77" s="10">
        <v>100100</v>
      </c>
      <c r="D77" s="10">
        <v>0</v>
      </c>
      <c r="E77" s="10">
        <v>100100</v>
      </c>
      <c r="F77" s="10">
        <v>-94500</v>
      </c>
      <c r="G77" s="10">
        <v>5600</v>
      </c>
      <c r="H77" s="10">
        <v>5600</v>
      </c>
      <c r="I77" s="10">
        <v>0</v>
      </c>
      <c r="J77" s="13">
        <v>0</v>
      </c>
      <c r="K77" s="10">
        <v>4887.1099999999997</v>
      </c>
      <c r="L77" s="10">
        <v>712.89000000000033</v>
      </c>
      <c r="M77" s="10">
        <v>0</v>
      </c>
      <c r="N77" s="10">
        <v>712.89000000000033</v>
      </c>
      <c r="O77" s="10">
        <v>0</v>
      </c>
      <c r="P77" s="10">
        <v>4887.1099999999997</v>
      </c>
      <c r="Q77" s="20">
        <v>0.87269821428571426</v>
      </c>
      <c r="R77" s="20">
        <v>0</v>
      </c>
      <c r="S77" s="20">
        <v>0.87269821428571426</v>
      </c>
    </row>
    <row r="78" spans="1:20" ht="15" x14ac:dyDescent="0.2">
      <c r="A78" s="8" t="s">
        <v>166</v>
      </c>
      <c r="B78" s="9" t="s">
        <v>167</v>
      </c>
      <c r="C78" s="10">
        <v>407200</v>
      </c>
      <c r="D78" s="10">
        <v>0</v>
      </c>
      <c r="E78" s="10">
        <v>407200</v>
      </c>
      <c r="F78" s="10">
        <v>497831</v>
      </c>
      <c r="G78" s="10">
        <v>905031</v>
      </c>
      <c r="H78" s="10">
        <v>904531</v>
      </c>
      <c r="I78" s="10">
        <v>0</v>
      </c>
      <c r="J78" s="13"/>
      <c r="K78" s="10">
        <v>854901.15</v>
      </c>
      <c r="L78" s="10">
        <v>49629.849999999977</v>
      </c>
      <c r="M78" s="10">
        <v>500</v>
      </c>
      <c r="N78" s="10">
        <v>50129.849999999977</v>
      </c>
      <c r="O78" s="10">
        <v>166.22</v>
      </c>
      <c r="P78" s="10">
        <v>854734.93</v>
      </c>
      <c r="Q78" s="20">
        <v>0.94513195235984171</v>
      </c>
      <c r="R78" s="20">
        <v>0</v>
      </c>
      <c r="S78" s="20">
        <v>0.94460979789642563</v>
      </c>
    </row>
    <row r="79" spans="1:20" ht="15" x14ac:dyDescent="0.2">
      <c r="A79" s="8" t="s">
        <v>168</v>
      </c>
      <c r="B79" s="9" t="s">
        <v>169</v>
      </c>
      <c r="C79" s="10">
        <v>26570</v>
      </c>
      <c r="D79" s="10">
        <v>0</v>
      </c>
      <c r="E79" s="10">
        <v>26570</v>
      </c>
      <c r="F79" s="10">
        <v>5865</v>
      </c>
      <c r="G79" s="10">
        <v>32435</v>
      </c>
      <c r="H79" s="10">
        <v>31935</v>
      </c>
      <c r="I79" s="10">
        <v>0</v>
      </c>
      <c r="J79" s="13">
        <v>5440.3399999999992</v>
      </c>
      <c r="K79" s="10">
        <v>7013.2799999999988</v>
      </c>
      <c r="L79" s="10">
        <v>24921.72</v>
      </c>
      <c r="M79" s="10">
        <v>500</v>
      </c>
      <c r="N79" s="10">
        <v>25421.72</v>
      </c>
      <c r="O79" s="10">
        <v>1012.28</v>
      </c>
      <c r="P79" s="10">
        <v>6000.9999999999991</v>
      </c>
      <c r="Q79" s="20">
        <v>0.21961108501643961</v>
      </c>
      <c r="R79" s="20">
        <v>0.16773053799907506</v>
      </c>
      <c r="S79" s="20">
        <v>0.21622568213349772</v>
      </c>
    </row>
    <row r="80" spans="1:20" ht="15" x14ac:dyDescent="0.2">
      <c r="A80" s="8" t="s">
        <v>170</v>
      </c>
      <c r="B80" s="9" t="s">
        <v>171</v>
      </c>
      <c r="C80" s="10">
        <v>63780</v>
      </c>
      <c r="D80" s="10">
        <v>0</v>
      </c>
      <c r="E80" s="10">
        <v>63780</v>
      </c>
      <c r="F80" s="10">
        <v>7395</v>
      </c>
      <c r="G80" s="10">
        <v>71175</v>
      </c>
      <c r="H80" s="10">
        <v>70625</v>
      </c>
      <c r="I80" s="10">
        <v>0</v>
      </c>
      <c r="J80" s="13">
        <v>1131.4400000000023</v>
      </c>
      <c r="K80" s="10">
        <v>28816.23</v>
      </c>
      <c r="L80" s="10">
        <v>41808.770000000004</v>
      </c>
      <c r="M80" s="10">
        <v>550</v>
      </c>
      <c r="N80" s="10">
        <v>42358.770000000004</v>
      </c>
      <c r="O80" s="10">
        <v>1440.34</v>
      </c>
      <c r="P80" s="10">
        <v>27375.89</v>
      </c>
      <c r="Q80" s="20">
        <v>0.40801741592920354</v>
      </c>
      <c r="R80" s="20">
        <v>1.5896592904812115E-2</v>
      </c>
      <c r="S80" s="20">
        <v>0.4048644889357218</v>
      </c>
    </row>
    <row r="81" spans="1:19" ht="15" x14ac:dyDescent="0.2">
      <c r="A81" s="8" t="s">
        <v>172</v>
      </c>
      <c r="B81" s="9" t="s">
        <v>173</v>
      </c>
      <c r="C81" s="10">
        <v>80500</v>
      </c>
      <c r="D81" s="10">
        <v>0</v>
      </c>
      <c r="E81" s="10">
        <v>80500</v>
      </c>
      <c r="F81" s="10">
        <v>124743</v>
      </c>
      <c r="G81" s="10">
        <v>205243</v>
      </c>
      <c r="H81" s="10">
        <v>195743</v>
      </c>
      <c r="I81" s="10">
        <v>0</v>
      </c>
      <c r="J81" s="13">
        <v>36798.22</v>
      </c>
      <c r="K81" s="10">
        <v>68403.11</v>
      </c>
      <c r="L81" s="10">
        <v>127339.89</v>
      </c>
      <c r="M81" s="10">
        <v>9500</v>
      </c>
      <c r="N81" s="10">
        <v>136839.89000000001</v>
      </c>
      <c r="O81" s="10">
        <v>5853.37</v>
      </c>
      <c r="P81" s="10">
        <v>62549.74</v>
      </c>
      <c r="Q81" s="20">
        <v>0.34945367139565653</v>
      </c>
      <c r="R81" s="20">
        <v>0.17929098678152239</v>
      </c>
      <c r="S81" s="20">
        <v>0.33327865018538999</v>
      </c>
    </row>
    <row r="82" spans="1:19" ht="15" x14ac:dyDescent="0.2">
      <c r="A82" s="8" t="s">
        <v>174</v>
      </c>
      <c r="B82" s="9" t="s">
        <v>175</v>
      </c>
      <c r="C82" s="10">
        <v>42470</v>
      </c>
      <c r="D82" s="10">
        <v>0</v>
      </c>
      <c r="E82" s="10">
        <v>42470</v>
      </c>
      <c r="F82" s="10">
        <v>75453</v>
      </c>
      <c r="G82" s="10">
        <v>117923</v>
      </c>
      <c r="H82" s="10">
        <v>117123</v>
      </c>
      <c r="I82" s="10">
        <v>0</v>
      </c>
      <c r="J82" s="13">
        <v>23018.65</v>
      </c>
      <c r="K82" s="10">
        <v>69703.25</v>
      </c>
      <c r="L82" s="10">
        <v>47419.75</v>
      </c>
      <c r="M82" s="10">
        <v>800</v>
      </c>
      <c r="N82" s="10">
        <v>48219.75</v>
      </c>
      <c r="O82" s="10">
        <v>1084.92</v>
      </c>
      <c r="P82" s="10">
        <v>68618.33</v>
      </c>
      <c r="Q82" s="20">
        <v>0.59512862546212097</v>
      </c>
      <c r="R82" s="20">
        <v>0.19520068180083616</v>
      </c>
      <c r="S82" s="20">
        <v>0.59109122054221819</v>
      </c>
    </row>
    <row r="83" spans="1:19" ht="15" x14ac:dyDescent="0.2">
      <c r="A83" s="8" t="s">
        <v>176</v>
      </c>
      <c r="B83" s="9" t="s">
        <v>177</v>
      </c>
      <c r="C83" s="10">
        <v>11200</v>
      </c>
      <c r="D83" s="10">
        <v>0</v>
      </c>
      <c r="E83" s="10">
        <v>11200</v>
      </c>
      <c r="F83" s="10">
        <v>836</v>
      </c>
      <c r="G83" s="10">
        <v>12036</v>
      </c>
      <c r="H83" s="10">
        <v>12036</v>
      </c>
      <c r="I83" s="10">
        <v>0</v>
      </c>
      <c r="J83" s="13">
        <v>78.459999999999582</v>
      </c>
      <c r="K83" s="10">
        <v>2290.5300000000002</v>
      </c>
      <c r="L83" s="10">
        <v>9745.4699999999993</v>
      </c>
      <c r="M83" s="10">
        <v>0</v>
      </c>
      <c r="N83" s="10">
        <v>9745.4699999999993</v>
      </c>
      <c r="O83" s="10">
        <v>78.3</v>
      </c>
      <c r="P83" s="10">
        <v>2212.23</v>
      </c>
      <c r="Q83" s="20">
        <v>0.19030658025922234</v>
      </c>
      <c r="R83" s="20">
        <v>6.5187770023263196E-3</v>
      </c>
      <c r="S83" s="20">
        <v>0.19030658025922234</v>
      </c>
    </row>
    <row r="84" spans="1:19" ht="15" x14ac:dyDescent="0.2">
      <c r="A84" s="8" t="s">
        <v>178</v>
      </c>
      <c r="B84" s="9" t="s">
        <v>179</v>
      </c>
      <c r="C84" s="10">
        <v>55300</v>
      </c>
      <c r="D84" s="10">
        <v>0</v>
      </c>
      <c r="E84" s="10">
        <v>55300</v>
      </c>
      <c r="F84" s="10">
        <v>23564</v>
      </c>
      <c r="G84" s="10">
        <v>78864</v>
      </c>
      <c r="H84" s="10">
        <v>65064</v>
      </c>
      <c r="I84" s="10">
        <v>0</v>
      </c>
      <c r="J84" s="13">
        <v>4717.5199999999932</v>
      </c>
      <c r="K84" s="10">
        <v>22987.139999999996</v>
      </c>
      <c r="L84" s="10">
        <v>42076.86</v>
      </c>
      <c r="M84" s="10">
        <v>13800</v>
      </c>
      <c r="N84" s="10">
        <v>55876.86</v>
      </c>
      <c r="O84" s="10">
        <v>5411.22</v>
      </c>
      <c r="P84" s="10">
        <v>17575.919999999995</v>
      </c>
      <c r="Q84" s="20">
        <v>0.35330044264109178</v>
      </c>
      <c r="R84" s="20">
        <v>5.9818421586528621E-2</v>
      </c>
      <c r="S84" s="20">
        <v>0.29147824102251974</v>
      </c>
    </row>
    <row r="85" spans="1:19" ht="15" x14ac:dyDescent="0.2">
      <c r="A85" s="8" t="s">
        <v>180</v>
      </c>
      <c r="B85" s="9" t="s">
        <v>181</v>
      </c>
      <c r="C85" s="10">
        <v>2700</v>
      </c>
      <c r="D85" s="10">
        <v>0</v>
      </c>
      <c r="E85" s="10">
        <v>2700</v>
      </c>
      <c r="F85" s="10">
        <v>14100</v>
      </c>
      <c r="G85" s="10">
        <v>16800</v>
      </c>
      <c r="H85" s="10">
        <v>16750</v>
      </c>
      <c r="I85" s="10">
        <v>0</v>
      </c>
      <c r="J85" s="13">
        <v>0</v>
      </c>
      <c r="K85" s="10">
        <v>6317.23</v>
      </c>
      <c r="L85" s="10">
        <v>10432.77</v>
      </c>
      <c r="M85" s="10">
        <v>50</v>
      </c>
      <c r="N85" s="10">
        <v>10482.77</v>
      </c>
      <c r="O85" s="10">
        <v>89.83</v>
      </c>
      <c r="P85" s="10">
        <v>6227.4</v>
      </c>
      <c r="Q85" s="20">
        <v>0.37714805970149251</v>
      </c>
      <c r="R85" s="20">
        <v>0</v>
      </c>
      <c r="S85" s="20">
        <v>0.3760255952380952</v>
      </c>
    </row>
    <row r="86" spans="1:19" ht="15" x14ac:dyDescent="0.2">
      <c r="A86" s="8" t="s">
        <v>182</v>
      </c>
      <c r="B86" s="9" t="s">
        <v>183</v>
      </c>
      <c r="C86" s="10">
        <v>64000</v>
      </c>
      <c r="D86" s="10">
        <v>0</v>
      </c>
      <c r="E86" s="10">
        <v>64000</v>
      </c>
      <c r="F86" s="10">
        <v>2232</v>
      </c>
      <c r="G86" s="10">
        <v>66232</v>
      </c>
      <c r="H86" s="10">
        <v>56332</v>
      </c>
      <c r="I86" s="10">
        <v>0</v>
      </c>
      <c r="J86" s="13">
        <v>11770.84</v>
      </c>
      <c r="K86" s="10">
        <v>19735.43</v>
      </c>
      <c r="L86" s="10">
        <v>36596.57</v>
      </c>
      <c r="M86" s="10">
        <v>9900</v>
      </c>
      <c r="N86" s="10">
        <v>46496.57</v>
      </c>
      <c r="O86" s="10">
        <v>385.64</v>
      </c>
      <c r="P86" s="10">
        <v>19349.79</v>
      </c>
      <c r="Q86" s="20">
        <v>0.35034136902648583</v>
      </c>
      <c r="R86" s="20">
        <v>0.17772134315738616</v>
      </c>
      <c r="S86" s="20">
        <v>0.2979742420582196</v>
      </c>
    </row>
    <row r="87" spans="1:19" ht="15" x14ac:dyDescent="0.2">
      <c r="A87" s="8" t="s">
        <v>184</v>
      </c>
      <c r="B87" s="9" t="s">
        <v>185</v>
      </c>
      <c r="C87" s="10">
        <v>112360</v>
      </c>
      <c r="D87" s="10">
        <v>0</v>
      </c>
      <c r="E87" s="10">
        <v>112360</v>
      </c>
      <c r="F87" s="10">
        <v>242939</v>
      </c>
      <c r="G87" s="10">
        <v>355299</v>
      </c>
      <c r="H87" s="10">
        <v>353049</v>
      </c>
      <c r="I87" s="10">
        <v>0</v>
      </c>
      <c r="J87" s="13">
        <v>14041.140000000014</v>
      </c>
      <c r="K87" s="10">
        <v>325903.03000000003</v>
      </c>
      <c r="L87" s="10">
        <v>27145.969999999972</v>
      </c>
      <c r="M87" s="10">
        <v>2250</v>
      </c>
      <c r="N87" s="10">
        <v>29395.969999999972</v>
      </c>
      <c r="O87" s="10">
        <v>315.32</v>
      </c>
      <c r="P87" s="10">
        <v>325587.71000000002</v>
      </c>
      <c r="Q87" s="20">
        <v>0.92310990825636108</v>
      </c>
      <c r="R87" s="20">
        <v>3.9519221838507888E-2</v>
      </c>
      <c r="S87" s="20">
        <v>0.9172641352776113</v>
      </c>
    </row>
    <row r="88" spans="1:19" ht="15" x14ac:dyDescent="0.2">
      <c r="A88" s="8" t="s">
        <v>186</v>
      </c>
      <c r="B88" s="9" t="s">
        <v>187</v>
      </c>
      <c r="C88" s="10">
        <v>23130</v>
      </c>
      <c r="D88" s="10">
        <v>0</v>
      </c>
      <c r="E88" s="10">
        <v>23130</v>
      </c>
      <c r="F88" s="10">
        <v>352</v>
      </c>
      <c r="G88" s="10">
        <v>23482</v>
      </c>
      <c r="H88" s="10">
        <v>23432</v>
      </c>
      <c r="I88" s="10">
        <v>0</v>
      </c>
      <c r="J88" s="13">
        <v>382.83000000000004</v>
      </c>
      <c r="K88" s="10">
        <v>630.6</v>
      </c>
      <c r="L88" s="10">
        <v>22801.4</v>
      </c>
      <c r="M88" s="10">
        <v>50</v>
      </c>
      <c r="N88" s="10">
        <v>22851.4</v>
      </c>
      <c r="O88" s="10">
        <v>491.5</v>
      </c>
      <c r="P88" s="10">
        <v>139.10000000000002</v>
      </c>
      <c r="Q88" s="20">
        <v>2.6911915329463982E-2</v>
      </c>
      <c r="R88" s="20">
        <v>1.6303125798483947E-2</v>
      </c>
      <c r="S88" s="20">
        <v>2.6854612043267185E-2</v>
      </c>
    </row>
    <row r="89" spans="1:19" ht="15" x14ac:dyDescent="0.2">
      <c r="A89" s="8">
        <v>266</v>
      </c>
      <c r="B89" s="9" t="s">
        <v>188</v>
      </c>
      <c r="C89" s="10">
        <v>800</v>
      </c>
      <c r="D89" s="10">
        <v>0</v>
      </c>
      <c r="E89" s="10">
        <v>800</v>
      </c>
      <c r="F89" s="10">
        <v>0</v>
      </c>
      <c r="G89" s="10">
        <v>800</v>
      </c>
      <c r="H89" s="10">
        <v>800</v>
      </c>
      <c r="I89" s="10">
        <v>0</v>
      </c>
      <c r="J89" s="13">
        <v>0</v>
      </c>
      <c r="K89" s="10">
        <v>0</v>
      </c>
      <c r="L89" s="10">
        <v>800</v>
      </c>
      <c r="M89" s="10">
        <v>0</v>
      </c>
      <c r="N89" s="10">
        <v>800</v>
      </c>
      <c r="O89" s="10">
        <v>0</v>
      </c>
      <c r="P89" s="10">
        <v>0</v>
      </c>
      <c r="Q89" s="20">
        <v>0</v>
      </c>
      <c r="R89" s="20">
        <v>0</v>
      </c>
      <c r="S89" s="20">
        <v>0</v>
      </c>
    </row>
    <row r="90" spans="1:19" ht="15" x14ac:dyDescent="0.2">
      <c r="A90" s="8" t="s">
        <v>189</v>
      </c>
      <c r="B90" s="9" t="s">
        <v>190</v>
      </c>
      <c r="C90" s="10">
        <v>558300</v>
      </c>
      <c r="D90" s="10">
        <v>0</v>
      </c>
      <c r="E90" s="10">
        <v>558300</v>
      </c>
      <c r="F90" s="10">
        <v>26350</v>
      </c>
      <c r="G90" s="10">
        <v>584650</v>
      </c>
      <c r="H90" s="10">
        <v>553876</v>
      </c>
      <c r="I90" s="10">
        <v>0</v>
      </c>
      <c r="J90" s="13">
        <v>10522.219999999987</v>
      </c>
      <c r="K90" s="10">
        <v>60333.400000000009</v>
      </c>
      <c r="L90" s="10">
        <v>493542.6</v>
      </c>
      <c r="M90" s="10">
        <v>30774</v>
      </c>
      <c r="N90" s="10">
        <v>524316.6</v>
      </c>
      <c r="O90" s="10">
        <v>4422.6899999999996</v>
      </c>
      <c r="P90" s="10">
        <v>55910.710000000006</v>
      </c>
      <c r="Q90" s="20">
        <v>0.10892943546931083</v>
      </c>
      <c r="R90" s="20">
        <v>1.7997468570939857E-2</v>
      </c>
      <c r="S90" s="20">
        <v>0.10319575814589928</v>
      </c>
    </row>
    <row r="91" spans="1:19" ht="15" x14ac:dyDescent="0.2">
      <c r="A91" s="8" t="s">
        <v>191</v>
      </c>
      <c r="B91" s="9" t="s">
        <v>192</v>
      </c>
      <c r="C91" s="10">
        <v>17000</v>
      </c>
      <c r="D91" s="10">
        <v>0</v>
      </c>
      <c r="E91" s="10">
        <v>17000</v>
      </c>
      <c r="F91" s="10">
        <v>12404</v>
      </c>
      <c r="G91" s="10">
        <v>29404</v>
      </c>
      <c r="H91" s="10">
        <v>26254</v>
      </c>
      <c r="I91" s="10">
        <v>0</v>
      </c>
      <c r="J91" s="13">
        <v>2586.3900000000012</v>
      </c>
      <c r="K91" s="10">
        <v>7469.0400000000009</v>
      </c>
      <c r="L91" s="10">
        <v>18784.96</v>
      </c>
      <c r="M91" s="10">
        <v>3150</v>
      </c>
      <c r="N91" s="10">
        <v>21934.959999999999</v>
      </c>
      <c r="O91" s="10">
        <v>636.26</v>
      </c>
      <c r="P91" s="10">
        <v>6832.7800000000007</v>
      </c>
      <c r="Q91" s="20">
        <v>0.28449150605622003</v>
      </c>
      <c r="R91" s="20">
        <v>8.7960481567133764E-2</v>
      </c>
      <c r="S91" s="20">
        <v>0.25401441980682904</v>
      </c>
    </row>
    <row r="92" spans="1:19" ht="15" x14ac:dyDescent="0.2">
      <c r="A92" s="8" t="s">
        <v>193</v>
      </c>
      <c r="B92" s="9" t="s">
        <v>194</v>
      </c>
      <c r="C92" s="10">
        <v>79300</v>
      </c>
      <c r="D92" s="10">
        <v>0</v>
      </c>
      <c r="E92" s="10">
        <v>79300</v>
      </c>
      <c r="F92" s="10">
        <v>1000</v>
      </c>
      <c r="G92" s="10">
        <v>80300</v>
      </c>
      <c r="H92" s="10">
        <v>59750</v>
      </c>
      <c r="I92" s="10">
        <v>0</v>
      </c>
      <c r="J92" s="13">
        <v>5137.4600000000028</v>
      </c>
      <c r="K92" s="10">
        <v>25976.69</v>
      </c>
      <c r="L92" s="10">
        <v>33773.31</v>
      </c>
      <c r="M92" s="10">
        <v>20550</v>
      </c>
      <c r="N92" s="10">
        <v>54323.31</v>
      </c>
      <c r="O92" s="10">
        <v>0</v>
      </c>
      <c r="P92" s="10">
        <v>25976.69</v>
      </c>
      <c r="Q92" s="20">
        <v>0.43475631799163178</v>
      </c>
      <c r="R92" s="20">
        <v>6.397833125778335E-2</v>
      </c>
      <c r="S92" s="20">
        <v>0.32349551681195515</v>
      </c>
    </row>
    <row r="93" spans="1:19" ht="15" x14ac:dyDescent="0.2">
      <c r="A93" s="8" t="s">
        <v>195</v>
      </c>
      <c r="B93" s="9" t="s">
        <v>196</v>
      </c>
      <c r="C93" s="10">
        <v>52145</v>
      </c>
      <c r="D93" s="10">
        <v>0</v>
      </c>
      <c r="E93" s="10">
        <v>52145</v>
      </c>
      <c r="F93" s="10">
        <v>26424</v>
      </c>
      <c r="G93" s="10">
        <v>78569</v>
      </c>
      <c r="H93" s="10">
        <v>64069</v>
      </c>
      <c r="I93" s="10">
        <v>0</v>
      </c>
      <c r="J93" s="13">
        <v>13905.59</v>
      </c>
      <c r="K93" s="10">
        <v>14076.380000000001</v>
      </c>
      <c r="L93" s="10">
        <v>49992.619999999995</v>
      </c>
      <c r="M93" s="10">
        <v>14500</v>
      </c>
      <c r="N93" s="10">
        <v>64492.619999999995</v>
      </c>
      <c r="O93" s="10">
        <v>210.98</v>
      </c>
      <c r="P93" s="10">
        <v>13865.400000000001</v>
      </c>
      <c r="Q93" s="20">
        <v>0.21970656635814514</v>
      </c>
      <c r="R93" s="20">
        <v>0.17698570683093842</v>
      </c>
      <c r="S93" s="20">
        <v>0.17915946492891599</v>
      </c>
    </row>
    <row r="94" spans="1:19" ht="15" x14ac:dyDescent="0.2">
      <c r="A94" s="8" t="s">
        <v>197</v>
      </c>
      <c r="B94" s="9" t="s">
        <v>198</v>
      </c>
      <c r="C94" s="10">
        <v>7400</v>
      </c>
      <c r="D94" s="10">
        <v>0</v>
      </c>
      <c r="E94" s="10">
        <v>7400</v>
      </c>
      <c r="F94" s="10">
        <v>-253</v>
      </c>
      <c r="G94" s="10">
        <v>7147</v>
      </c>
      <c r="H94" s="10">
        <v>5747</v>
      </c>
      <c r="I94" s="10">
        <v>0</v>
      </c>
      <c r="J94" s="13">
        <v>1862.1899999999998</v>
      </c>
      <c r="K94" s="10">
        <v>2365.12</v>
      </c>
      <c r="L94" s="10">
        <v>3381.88</v>
      </c>
      <c r="M94" s="10">
        <v>1400</v>
      </c>
      <c r="N94" s="10">
        <v>4781.88</v>
      </c>
      <c r="O94" s="10">
        <v>156.26</v>
      </c>
      <c r="P94" s="10">
        <v>2208.8599999999997</v>
      </c>
      <c r="Q94" s="20">
        <v>0.41153993387854532</v>
      </c>
      <c r="R94" s="20">
        <v>0.2605554778228627</v>
      </c>
      <c r="S94" s="20">
        <v>0.3309248635791241</v>
      </c>
    </row>
    <row r="95" spans="1:19" ht="15" x14ac:dyDescent="0.2">
      <c r="A95" s="8" t="s">
        <v>199</v>
      </c>
      <c r="B95" s="9" t="s">
        <v>200</v>
      </c>
      <c r="C95" s="10">
        <v>134926</v>
      </c>
      <c r="D95" s="10">
        <v>0</v>
      </c>
      <c r="E95" s="10">
        <v>134926</v>
      </c>
      <c r="F95" s="10">
        <v>20099</v>
      </c>
      <c r="G95" s="10">
        <v>155025</v>
      </c>
      <c r="H95" s="10">
        <v>101464</v>
      </c>
      <c r="I95" s="10">
        <v>0</v>
      </c>
      <c r="J95" s="13">
        <v>6160.6500000000015</v>
      </c>
      <c r="K95" s="10">
        <v>21896.03</v>
      </c>
      <c r="L95" s="10">
        <v>79567.97</v>
      </c>
      <c r="M95" s="10">
        <v>53561</v>
      </c>
      <c r="N95" s="10">
        <v>133128.97</v>
      </c>
      <c r="O95" s="10">
        <v>2232.85</v>
      </c>
      <c r="P95" s="10">
        <v>19663.18</v>
      </c>
      <c r="Q95" s="20">
        <v>0.21580097374438223</v>
      </c>
      <c r="R95" s="20">
        <v>3.9739719400096768E-2</v>
      </c>
      <c r="S95" s="20">
        <v>0.141241928721174</v>
      </c>
    </row>
    <row r="96" spans="1:19" ht="15" x14ac:dyDescent="0.2">
      <c r="A96" s="8" t="s">
        <v>201</v>
      </c>
      <c r="B96" s="9" t="s">
        <v>202</v>
      </c>
      <c r="C96" s="10">
        <v>500</v>
      </c>
      <c r="D96" s="10">
        <v>0</v>
      </c>
      <c r="E96" s="10">
        <v>500</v>
      </c>
      <c r="F96" s="10">
        <v>-400</v>
      </c>
      <c r="G96" s="10">
        <v>100</v>
      </c>
      <c r="H96" s="10">
        <v>100</v>
      </c>
      <c r="I96" s="10">
        <v>0</v>
      </c>
      <c r="J96" s="13">
        <v>0</v>
      </c>
      <c r="K96" s="10">
        <v>0</v>
      </c>
      <c r="L96" s="10">
        <v>100</v>
      </c>
      <c r="M96" s="10">
        <v>0</v>
      </c>
      <c r="N96" s="10">
        <v>100</v>
      </c>
      <c r="O96" s="10">
        <v>0</v>
      </c>
      <c r="P96" s="10">
        <v>0</v>
      </c>
      <c r="Q96" s="20">
        <v>0</v>
      </c>
      <c r="R96" s="20">
        <v>0</v>
      </c>
      <c r="S96" s="20">
        <v>0</v>
      </c>
    </row>
    <row r="97" spans="1:19" ht="15" x14ac:dyDescent="0.2">
      <c r="A97" s="8" t="s">
        <v>203</v>
      </c>
      <c r="B97" s="9" t="s">
        <v>204</v>
      </c>
      <c r="C97" s="10">
        <v>8000</v>
      </c>
      <c r="D97" s="10">
        <v>0</v>
      </c>
      <c r="E97" s="10">
        <v>8000</v>
      </c>
      <c r="F97" s="10">
        <v>-1914</v>
      </c>
      <c r="G97" s="10">
        <v>6086</v>
      </c>
      <c r="H97" s="10">
        <v>6086</v>
      </c>
      <c r="I97" s="10">
        <v>0</v>
      </c>
      <c r="J97" s="13">
        <v>0</v>
      </c>
      <c r="K97" s="10">
        <v>1357.33</v>
      </c>
      <c r="L97" s="10">
        <v>4728.67</v>
      </c>
      <c r="M97" s="10">
        <v>0</v>
      </c>
      <c r="N97" s="10">
        <v>4728.67</v>
      </c>
      <c r="O97" s="10">
        <v>317.02</v>
      </c>
      <c r="P97" s="10">
        <v>1040.31</v>
      </c>
      <c r="Q97" s="20">
        <v>0.22302497535326979</v>
      </c>
      <c r="R97" s="20">
        <v>0</v>
      </c>
      <c r="S97" s="20">
        <v>0.22302497535326979</v>
      </c>
    </row>
    <row r="98" spans="1:19" ht="15" x14ac:dyDescent="0.2">
      <c r="A98" s="8" t="s">
        <v>205</v>
      </c>
      <c r="B98" s="9" t="s">
        <v>206</v>
      </c>
      <c r="C98" s="10">
        <v>12500</v>
      </c>
      <c r="D98" s="10">
        <v>0</v>
      </c>
      <c r="E98" s="10">
        <v>12500</v>
      </c>
      <c r="F98" s="10">
        <v>-489</v>
      </c>
      <c r="G98" s="10">
        <v>12011</v>
      </c>
      <c r="H98" s="10">
        <v>12011</v>
      </c>
      <c r="I98" s="10">
        <v>0</v>
      </c>
      <c r="J98" s="13">
        <v>0</v>
      </c>
      <c r="K98" s="10">
        <v>0</v>
      </c>
      <c r="L98" s="10">
        <v>12011</v>
      </c>
      <c r="M98" s="10">
        <v>0</v>
      </c>
      <c r="N98" s="10">
        <v>12011</v>
      </c>
      <c r="O98" s="10">
        <v>0</v>
      </c>
      <c r="P98" s="10">
        <v>0</v>
      </c>
      <c r="Q98" s="20">
        <v>0</v>
      </c>
      <c r="R98" s="20">
        <v>0</v>
      </c>
      <c r="S98" s="20">
        <v>0</v>
      </c>
    </row>
    <row r="99" spans="1:19" ht="15" x14ac:dyDescent="0.2">
      <c r="A99" s="8" t="s">
        <v>207</v>
      </c>
      <c r="B99" s="9" t="s">
        <v>208</v>
      </c>
      <c r="C99" s="10">
        <v>74528</v>
      </c>
      <c r="D99" s="10">
        <v>0</v>
      </c>
      <c r="E99" s="10">
        <v>74528</v>
      </c>
      <c r="F99" s="10">
        <v>8391</v>
      </c>
      <c r="G99" s="10">
        <v>82919</v>
      </c>
      <c r="H99" s="10">
        <v>48794</v>
      </c>
      <c r="I99" s="10">
        <v>0</v>
      </c>
      <c r="J99" s="13">
        <v>854.86999999999989</v>
      </c>
      <c r="K99" s="10">
        <v>5082.4399999999996</v>
      </c>
      <c r="L99" s="10">
        <v>43711.56</v>
      </c>
      <c r="M99" s="10">
        <v>34125</v>
      </c>
      <c r="N99" s="10">
        <v>77836.56</v>
      </c>
      <c r="O99" s="10">
        <v>484.53</v>
      </c>
      <c r="P99" s="10">
        <v>4597.91</v>
      </c>
      <c r="Q99" s="20">
        <v>0.1041611673566422</v>
      </c>
      <c r="R99" s="20">
        <v>1.030969982754254E-2</v>
      </c>
      <c r="S99" s="20">
        <v>6.1294033936733432E-2</v>
      </c>
    </row>
    <row r="100" spans="1:19" ht="15" x14ac:dyDescent="0.2">
      <c r="A100" s="8" t="s">
        <v>209</v>
      </c>
      <c r="B100" s="9" t="s">
        <v>210</v>
      </c>
      <c r="C100" s="10">
        <v>407400</v>
      </c>
      <c r="D100" s="10">
        <v>0</v>
      </c>
      <c r="E100" s="10">
        <v>407400</v>
      </c>
      <c r="F100" s="10">
        <v>-241640</v>
      </c>
      <c r="G100" s="10">
        <v>165760</v>
      </c>
      <c r="H100" s="10">
        <v>165760</v>
      </c>
      <c r="I100" s="10">
        <v>0</v>
      </c>
      <c r="J100" s="13">
        <v>30319.199999999997</v>
      </c>
      <c r="K100" s="10">
        <v>84300.7</v>
      </c>
      <c r="L100" s="10">
        <v>81459.3</v>
      </c>
      <c r="M100" s="10">
        <v>0</v>
      </c>
      <c r="N100" s="10">
        <v>81459.3</v>
      </c>
      <c r="O100" s="10">
        <v>3979.54</v>
      </c>
      <c r="P100" s="10">
        <v>80321.16</v>
      </c>
      <c r="Q100" s="20">
        <v>0.50857082528957531</v>
      </c>
      <c r="R100" s="20">
        <v>0.18291023166023165</v>
      </c>
      <c r="S100" s="20">
        <v>0.50857082528957531</v>
      </c>
    </row>
    <row r="101" spans="1:19" ht="15" x14ac:dyDescent="0.2">
      <c r="A101" s="8" t="s">
        <v>211</v>
      </c>
      <c r="B101" s="9" t="s">
        <v>212</v>
      </c>
      <c r="C101" s="10">
        <v>300550</v>
      </c>
      <c r="D101" s="10">
        <v>0</v>
      </c>
      <c r="E101" s="10">
        <v>300550</v>
      </c>
      <c r="F101" s="10">
        <v>317848</v>
      </c>
      <c r="G101" s="10">
        <v>618398</v>
      </c>
      <c r="H101" s="10">
        <v>618398</v>
      </c>
      <c r="I101" s="10">
        <v>114750</v>
      </c>
      <c r="J101" s="13">
        <v>56107.500000000015</v>
      </c>
      <c r="K101" s="10">
        <v>140621.68000000002</v>
      </c>
      <c r="L101" s="10">
        <v>477776.31999999995</v>
      </c>
      <c r="M101" s="10">
        <v>0</v>
      </c>
      <c r="N101" s="10">
        <v>363026.31999999995</v>
      </c>
      <c r="O101" s="10">
        <v>83089.260000000009</v>
      </c>
      <c r="P101" s="10">
        <v>57532.420000000013</v>
      </c>
      <c r="Q101" s="20">
        <v>0.22739672508643305</v>
      </c>
      <c r="R101" s="20">
        <v>9.0730403397164955E-2</v>
      </c>
      <c r="S101" s="20">
        <v>0.22739672508643305</v>
      </c>
    </row>
    <row r="102" spans="1:19" ht="15" x14ac:dyDescent="0.2">
      <c r="A102" s="8" t="s">
        <v>213</v>
      </c>
      <c r="B102" s="9" t="s">
        <v>214</v>
      </c>
      <c r="C102" s="10">
        <v>45826</v>
      </c>
      <c r="D102" s="10">
        <v>0</v>
      </c>
      <c r="E102" s="10">
        <v>45826</v>
      </c>
      <c r="F102" s="10">
        <v>-390</v>
      </c>
      <c r="G102" s="10">
        <v>45436</v>
      </c>
      <c r="H102" s="10">
        <v>42436</v>
      </c>
      <c r="I102" s="10">
        <v>0</v>
      </c>
      <c r="J102" s="13">
        <v>0</v>
      </c>
      <c r="K102" s="10">
        <v>0</v>
      </c>
      <c r="L102" s="10">
        <v>42436</v>
      </c>
      <c r="M102" s="10">
        <v>3000</v>
      </c>
      <c r="N102" s="10">
        <v>45436</v>
      </c>
      <c r="O102" s="10">
        <v>0</v>
      </c>
      <c r="P102" s="10">
        <v>0</v>
      </c>
      <c r="Q102" s="20">
        <v>0</v>
      </c>
      <c r="R102" s="20">
        <v>0</v>
      </c>
      <c r="S102" s="20">
        <v>0</v>
      </c>
    </row>
    <row r="103" spans="1:19" ht="15" x14ac:dyDescent="0.2">
      <c r="A103" s="8" t="s">
        <v>215</v>
      </c>
      <c r="B103" s="9" t="s">
        <v>216</v>
      </c>
      <c r="C103" s="10">
        <v>5000</v>
      </c>
      <c r="D103" s="10">
        <v>0</v>
      </c>
      <c r="E103" s="10">
        <v>5000</v>
      </c>
      <c r="F103" s="10">
        <v>-1400</v>
      </c>
      <c r="G103" s="10">
        <v>3600</v>
      </c>
      <c r="H103" s="10">
        <v>3600</v>
      </c>
      <c r="I103" s="10">
        <v>0</v>
      </c>
      <c r="J103" s="13">
        <v>0</v>
      </c>
      <c r="K103" s="10">
        <v>395.89</v>
      </c>
      <c r="L103" s="10">
        <v>3204.11</v>
      </c>
      <c r="M103" s="10">
        <v>0</v>
      </c>
      <c r="N103" s="10">
        <v>3204.11</v>
      </c>
      <c r="O103" s="10">
        <v>0</v>
      </c>
      <c r="P103" s="10">
        <v>395.89</v>
      </c>
      <c r="Q103" s="20">
        <v>0.10996944444444444</v>
      </c>
      <c r="R103" s="20">
        <v>0</v>
      </c>
      <c r="S103" s="20">
        <v>0.10996944444444444</v>
      </c>
    </row>
    <row r="104" spans="1:19" ht="15" x14ac:dyDescent="0.2">
      <c r="A104" s="8" t="s">
        <v>217</v>
      </c>
      <c r="B104" s="9" t="s">
        <v>218</v>
      </c>
      <c r="C104" s="10">
        <v>800</v>
      </c>
      <c r="D104" s="10">
        <v>0</v>
      </c>
      <c r="E104" s="10">
        <v>800</v>
      </c>
      <c r="F104" s="10">
        <v>-500</v>
      </c>
      <c r="G104" s="10">
        <v>300</v>
      </c>
      <c r="H104" s="10">
        <v>300</v>
      </c>
      <c r="I104" s="10">
        <v>0</v>
      </c>
      <c r="J104" s="13">
        <v>0</v>
      </c>
      <c r="K104" s="10">
        <v>0</v>
      </c>
      <c r="L104" s="10">
        <v>300</v>
      </c>
      <c r="M104" s="10">
        <v>0</v>
      </c>
      <c r="N104" s="10">
        <v>300</v>
      </c>
      <c r="O104" s="10">
        <v>0</v>
      </c>
      <c r="P104" s="10">
        <v>0</v>
      </c>
      <c r="Q104" s="20">
        <v>0</v>
      </c>
      <c r="R104" s="20">
        <v>0</v>
      </c>
      <c r="S104" s="20">
        <v>0</v>
      </c>
    </row>
    <row r="105" spans="1:19" ht="15" x14ac:dyDescent="0.2">
      <c r="A105" s="8" t="s">
        <v>219</v>
      </c>
      <c r="B105" s="9" t="s">
        <v>220</v>
      </c>
      <c r="C105" s="10">
        <v>83960</v>
      </c>
      <c r="D105" s="10">
        <v>0</v>
      </c>
      <c r="E105" s="10">
        <v>83960</v>
      </c>
      <c r="F105" s="10">
        <v>-500</v>
      </c>
      <c r="G105" s="10">
        <v>83460</v>
      </c>
      <c r="H105" s="10">
        <v>0</v>
      </c>
      <c r="I105" s="10">
        <v>0</v>
      </c>
      <c r="J105" s="13">
        <v>0</v>
      </c>
      <c r="K105" s="10">
        <v>0</v>
      </c>
      <c r="L105" s="10">
        <v>0</v>
      </c>
      <c r="M105" s="10">
        <v>83460</v>
      </c>
      <c r="N105" s="10">
        <v>83460</v>
      </c>
      <c r="O105" s="10">
        <v>0</v>
      </c>
      <c r="P105" s="10">
        <v>0</v>
      </c>
      <c r="Q105" s="20">
        <v>0</v>
      </c>
      <c r="R105" s="20">
        <v>0</v>
      </c>
      <c r="S105" s="20">
        <v>0</v>
      </c>
    </row>
    <row r="106" spans="1:19" ht="15" x14ac:dyDescent="0.2">
      <c r="A106" s="8" t="s">
        <v>221</v>
      </c>
      <c r="B106" s="9" t="s">
        <v>222</v>
      </c>
      <c r="C106" s="10">
        <v>30020</v>
      </c>
      <c r="D106" s="10">
        <v>0</v>
      </c>
      <c r="E106" s="10">
        <v>30020</v>
      </c>
      <c r="F106" s="10">
        <v>37600</v>
      </c>
      <c r="G106" s="10">
        <v>67620</v>
      </c>
      <c r="H106" s="10">
        <v>60120</v>
      </c>
      <c r="I106" s="10">
        <v>0</v>
      </c>
      <c r="J106" s="13">
        <v>1495.8600000000006</v>
      </c>
      <c r="K106" s="10">
        <v>36003.360000000001</v>
      </c>
      <c r="L106" s="10">
        <v>24116.639999999999</v>
      </c>
      <c r="M106" s="10">
        <v>7500</v>
      </c>
      <c r="N106" s="10">
        <v>31616.639999999999</v>
      </c>
      <c r="O106" s="10">
        <v>0</v>
      </c>
      <c r="P106" s="10">
        <v>36003.360000000001</v>
      </c>
      <c r="Q106" s="20">
        <v>0.59885828343313374</v>
      </c>
      <c r="R106" s="20">
        <v>2.2121561668145526E-2</v>
      </c>
      <c r="S106" s="20">
        <v>0.53243655723158834</v>
      </c>
    </row>
    <row r="107" spans="1:19" ht="15" x14ac:dyDescent="0.2">
      <c r="A107" s="8">
        <v>307</v>
      </c>
      <c r="B107" s="9" t="s">
        <v>223</v>
      </c>
      <c r="C107" s="10">
        <v>0</v>
      </c>
      <c r="D107" s="10">
        <v>0</v>
      </c>
      <c r="E107" s="10">
        <v>0</v>
      </c>
      <c r="F107" s="10">
        <v>3500</v>
      </c>
      <c r="G107" s="10">
        <v>3500</v>
      </c>
      <c r="H107" s="10">
        <v>3500</v>
      </c>
      <c r="I107" s="10">
        <v>0</v>
      </c>
      <c r="J107" s="13">
        <v>0</v>
      </c>
      <c r="K107" s="10">
        <v>2424.79</v>
      </c>
      <c r="L107" s="10">
        <v>1075.21</v>
      </c>
      <c r="M107" s="10">
        <v>0</v>
      </c>
      <c r="N107" s="10">
        <v>1075.21</v>
      </c>
      <c r="O107" s="10">
        <v>0</v>
      </c>
      <c r="P107" s="10">
        <v>2424.79</v>
      </c>
      <c r="Q107" s="20">
        <v>0.69279714285714289</v>
      </c>
      <c r="R107" s="20">
        <v>0</v>
      </c>
      <c r="S107" s="20">
        <v>0.69279714285714289</v>
      </c>
    </row>
    <row r="108" spans="1:19" ht="15" x14ac:dyDescent="0.2">
      <c r="A108" s="8" t="s">
        <v>224</v>
      </c>
      <c r="B108" s="9" t="s">
        <v>225</v>
      </c>
      <c r="C108" s="10">
        <v>520</v>
      </c>
      <c r="D108" s="10">
        <v>0</v>
      </c>
      <c r="E108" s="10">
        <v>520</v>
      </c>
      <c r="F108" s="10">
        <v>800</v>
      </c>
      <c r="G108" s="10">
        <v>1320</v>
      </c>
      <c r="H108" s="10">
        <v>1320</v>
      </c>
      <c r="I108" s="10">
        <v>0</v>
      </c>
      <c r="J108" s="13">
        <v>321</v>
      </c>
      <c r="K108" s="10">
        <v>321</v>
      </c>
      <c r="L108" s="10">
        <v>999</v>
      </c>
      <c r="M108" s="10">
        <v>0</v>
      </c>
      <c r="N108" s="10">
        <v>999</v>
      </c>
      <c r="O108" s="10">
        <v>0</v>
      </c>
      <c r="P108" s="10">
        <v>321</v>
      </c>
      <c r="Q108" s="20">
        <v>0.24318181818181819</v>
      </c>
      <c r="R108" s="20">
        <v>0.24318181818181819</v>
      </c>
      <c r="S108" s="20">
        <v>0.24318181818181819</v>
      </c>
    </row>
    <row r="109" spans="1:19" ht="15" x14ac:dyDescent="0.2">
      <c r="A109" s="8">
        <v>309</v>
      </c>
      <c r="B109" s="9" t="s">
        <v>226</v>
      </c>
      <c r="C109" s="10">
        <v>0</v>
      </c>
      <c r="D109" s="10">
        <v>0</v>
      </c>
      <c r="E109" s="10">
        <v>0</v>
      </c>
      <c r="F109" s="10">
        <v>2000</v>
      </c>
      <c r="G109" s="10">
        <v>2000</v>
      </c>
      <c r="H109" s="10">
        <v>2000</v>
      </c>
      <c r="I109" s="10">
        <v>0</v>
      </c>
      <c r="J109" s="13"/>
      <c r="K109" s="10">
        <v>0</v>
      </c>
      <c r="L109" s="10">
        <v>2000</v>
      </c>
      <c r="M109" s="10">
        <v>0</v>
      </c>
      <c r="N109" s="10">
        <v>2000</v>
      </c>
      <c r="O109" s="10">
        <v>0</v>
      </c>
      <c r="P109" s="10">
        <v>0</v>
      </c>
      <c r="Q109" s="20">
        <v>0</v>
      </c>
      <c r="R109" s="20">
        <v>0</v>
      </c>
      <c r="S109" s="20">
        <v>0</v>
      </c>
    </row>
    <row r="110" spans="1:19" ht="15" x14ac:dyDescent="0.2">
      <c r="A110" s="8" t="s">
        <v>227</v>
      </c>
      <c r="B110" s="9" t="s">
        <v>228</v>
      </c>
      <c r="C110" s="10">
        <v>4273989</v>
      </c>
      <c r="D110" s="10">
        <v>0</v>
      </c>
      <c r="E110" s="10">
        <v>4273989</v>
      </c>
      <c r="F110" s="10">
        <v>64550</v>
      </c>
      <c r="G110" s="10">
        <v>4338539</v>
      </c>
      <c r="H110" s="10">
        <v>2564550</v>
      </c>
      <c r="I110" s="10">
        <v>0</v>
      </c>
      <c r="J110" s="13">
        <v>0</v>
      </c>
      <c r="K110" s="10">
        <v>385890.57999999996</v>
      </c>
      <c r="L110" s="10">
        <v>2178659.42</v>
      </c>
      <c r="M110" s="10">
        <v>1773989</v>
      </c>
      <c r="N110" s="10">
        <v>3952648.42</v>
      </c>
      <c r="O110" s="10">
        <v>0</v>
      </c>
      <c r="P110" s="10">
        <v>385890.57999999996</v>
      </c>
      <c r="Q110" s="20">
        <v>0.15047106899845974</v>
      </c>
      <c r="R110" s="20">
        <v>0</v>
      </c>
      <c r="S110" s="20">
        <v>8.8944822208582186E-2</v>
      </c>
    </row>
    <row r="111" spans="1:19" ht="15" x14ac:dyDescent="0.2">
      <c r="A111" s="8">
        <v>319</v>
      </c>
      <c r="B111" s="9" t="s">
        <v>229</v>
      </c>
      <c r="C111" s="10">
        <v>1090652</v>
      </c>
      <c r="D111" s="10">
        <v>0</v>
      </c>
      <c r="E111" s="10">
        <v>1090652</v>
      </c>
      <c r="F111" s="10">
        <v>0</v>
      </c>
      <c r="G111" s="10">
        <v>1090652</v>
      </c>
      <c r="H111" s="10">
        <v>605273</v>
      </c>
      <c r="I111" s="10">
        <v>0</v>
      </c>
      <c r="J111" s="13">
        <v>0</v>
      </c>
      <c r="K111" s="10">
        <v>0</v>
      </c>
      <c r="L111" s="10">
        <v>605273</v>
      </c>
      <c r="M111" s="10">
        <v>485379</v>
      </c>
      <c r="N111" s="10">
        <v>1090652</v>
      </c>
      <c r="O111" s="10">
        <v>0</v>
      </c>
      <c r="P111" s="10">
        <v>0</v>
      </c>
      <c r="Q111" s="20">
        <v>0</v>
      </c>
      <c r="R111" s="20">
        <v>0</v>
      </c>
      <c r="S111" s="20">
        <v>0</v>
      </c>
    </row>
    <row r="112" spans="1:19" ht="15" x14ac:dyDescent="0.2">
      <c r="A112" s="8" t="s">
        <v>230</v>
      </c>
      <c r="B112" s="9" t="s">
        <v>231</v>
      </c>
      <c r="C112" s="10">
        <v>10251812</v>
      </c>
      <c r="D112" s="10">
        <v>0</v>
      </c>
      <c r="E112" s="10">
        <v>10251812</v>
      </c>
      <c r="F112" s="10">
        <v>-1682356</v>
      </c>
      <c r="G112" s="10">
        <v>8569456</v>
      </c>
      <c r="H112" s="10">
        <v>2468364</v>
      </c>
      <c r="I112" s="10">
        <v>0</v>
      </c>
      <c r="J112" s="13">
        <v>12110.01</v>
      </c>
      <c r="K112" s="10">
        <v>25574</v>
      </c>
      <c r="L112" s="10">
        <v>2442790</v>
      </c>
      <c r="M112" s="10">
        <v>6101092</v>
      </c>
      <c r="N112" s="10">
        <v>8543882</v>
      </c>
      <c r="O112" s="10">
        <v>620.51</v>
      </c>
      <c r="P112" s="10">
        <v>24953.49</v>
      </c>
      <c r="Q112" s="20">
        <v>1.0360708550278645E-2</v>
      </c>
      <c r="R112" s="20">
        <v>1.4131597151557812E-3</v>
      </c>
      <c r="S112" s="20">
        <v>2.9843201248714035E-3</v>
      </c>
    </row>
    <row r="113" spans="1:22" ht="15" x14ac:dyDescent="0.2">
      <c r="A113" s="8" t="s">
        <v>232</v>
      </c>
      <c r="B113" s="9" t="s">
        <v>233</v>
      </c>
      <c r="C113" s="10">
        <v>49500</v>
      </c>
      <c r="D113" s="10">
        <v>0</v>
      </c>
      <c r="E113" s="10">
        <v>49500</v>
      </c>
      <c r="F113" s="10">
        <v>0</v>
      </c>
      <c r="G113" s="10">
        <v>49500</v>
      </c>
      <c r="H113" s="10">
        <v>49500</v>
      </c>
      <c r="I113" s="10">
        <v>0</v>
      </c>
      <c r="J113" s="13">
        <v>29435.7</v>
      </c>
      <c r="K113" s="10">
        <v>29435.7</v>
      </c>
      <c r="L113" s="10">
        <v>20064.3</v>
      </c>
      <c r="M113" s="10">
        <v>0</v>
      </c>
      <c r="N113" s="10">
        <v>20064.3</v>
      </c>
      <c r="O113" s="10">
        <v>0</v>
      </c>
      <c r="P113" s="10">
        <v>29435.7</v>
      </c>
      <c r="Q113" s="20">
        <v>0.59466060606060611</v>
      </c>
      <c r="R113" s="20">
        <v>0.59466060606060611</v>
      </c>
      <c r="S113" s="20">
        <v>0.59466060606060611</v>
      </c>
    </row>
    <row r="114" spans="1:22" ht="15" x14ac:dyDescent="0.2">
      <c r="A114" s="8">
        <v>340</v>
      </c>
      <c r="B114" s="9" t="s">
        <v>234</v>
      </c>
      <c r="C114" s="10">
        <v>12260</v>
      </c>
      <c r="D114" s="10">
        <v>0</v>
      </c>
      <c r="E114" s="10">
        <v>12260</v>
      </c>
      <c r="F114" s="10">
        <v>-210</v>
      </c>
      <c r="G114" s="10">
        <v>12050</v>
      </c>
      <c r="H114" s="10">
        <v>12050</v>
      </c>
      <c r="I114" s="10">
        <v>0</v>
      </c>
      <c r="J114" s="13">
        <v>0</v>
      </c>
      <c r="K114" s="10">
        <v>0</v>
      </c>
      <c r="L114" s="10">
        <v>12050</v>
      </c>
      <c r="M114" s="10">
        <v>0</v>
      </c>
      <c r="N114" s="10">
        <v>12050</v>
      </c>
      <c r="O114" s="10">
        <v>0</v>
      </c>
      <c r="P114" s="10">
        <v>0</v>
      </c>
      <c r="Q114" s="20">
        <v>0</v>
      </c>
      <c r="R114" s="20">
        <v>0</v>
      </c>
      <c r="S114" s="20">
        <v>0</v>
      </c>
    </row>
    <row r="115" spans="1:22" ht="15" x14ac:dyDescent="0.2">
      <c r="A115" s="8" t="s">
        <v>235</v>
      </c>
      <c r="B115" s="9" t="s">
        <v>236</v>
      </c>
      <c r="C115" s="10">
        <v>127663</v>
      </c>
      <c r="D115" s="10">
        <v>0</v>
      </c>
      <c r="E115" s="10">
        <v>127663</v>
      </c>
      <c r="F115" s="10">
        <v>2435</v>
      </c>
      <c r="G115" s="10">
        <v>130098</v>
      </c>
      <c r="H115" s="10">
        <v>116048</v>
      </c>
      <c r="I115" s="10">
        <v>0</v>
      </c>
      <c r="J115" s="13">
        <v>13767.010000000002</v>
      </c>
      <c r="K115" s="10">
        <v>36997.410000000003</v>
      </c>
      <c r="L115" s="10">
        <v>79050.59</v>
      </c>
      <c r="M115" s="10">
        <v>14050</v>
      </c>
      <c r="N115" s="10">
        <v>93100.59</v>
      </c>
      <c r="O115" s="10">
        <v>2287.59</v>
      </c>
      <c r="P115" s="10">
        <v>34709.820000000007</v>
      </c>
      <c r="Q115" s="20">
        <v>0.31881126775127538</v>
      </c>
      <c r="R115" s="20">
        <v>0.10582030469338501</v>
      </c>
      <c r="S115" s="20">
        <v>0.28438108195360423</v>
      </c>
    </row>
    <row r="116" spans="1:22" ht="15" x14ac:dyDescent="0.2">
      <c r="A116" s="8" t="s">
        <v>237</v>
      </c>
      <c r="B116" s="9" t="s">
        <v>238</v>
      </c>
      <c r="C116" s="10">
        <v>497541</v>
      </c>
      <c r="D116" s="10">
        <v>0</v>
      </c>
      <c r="E116" s="10">
        <v>497541</v>
      </c>
      <c r="F116" s="10">
        <v>84409</v>
      </c>
      <c r="G116" s="10">
        <v>581950</v>
      </c>
      <c r="H116" s="10">
        <v>196680</v>
      </c>
      <c r="I116" s="10">
        <v>0</v>
      </c>
      <c r="J116" s="13">
        <v>33516.150000000009</v>
      </c>
      <c r="K116" s="10">
        <v>106331.82</v>
      </c>
      <c r="L116" s="10">
        <v>90348.18</v>
      </c>
      <c r="M116" s="10">
        <v>385270</v>
      </c>
      <c r="N116" s="10">
        <v>475618.18</v>
      </c>
      <c r="O116" s="10">
        <v>5126.6499999999996</v>
      </c>
      <c r="P116" s="10">
        <v>101205.17000000001</v>
      </c>
      <c r="Q116" s="20">
        <v>0.5406336180597926</v>
      </c>
      <c r="R116" s="20">
        <v>5.759283443594812E-2</v>
      </c>
      <c r="S116" s="20">
        <v>0.18271641893633475</v>
      </c>
    </row>
    <row r="117" spans="1:22" ht="15" x14ac:dyDescent="0.2">
      <c r="A117" s="8" t="s">
        <v>239</v>
      </c>
      <c r="B117" s="9" t="s">
        <v>240</v>
      </c>
      <c r="C117" s="10">
        <v>1813873</v>
      </c>
      <c r="D117" s="10">
        <v>0</v>
      </c>
      <c r="E117" s="10">
        <v>1813873</v>
      </c>
      <c r="F117" s="10">
        <v>41384</v>
      </c>
      <c r="G117" s="10">
        <v>1855257</v>
      </c>
      <c r="H117" s="10">
        <v>1829257</v>
      </c>
      <c r="I117" s="10">
        <v>0</v>
      </c>
      <c r="J117" s="13">
        <v>327424.39</v>
      </c>
      <c r="K117" s="10">
        <v>398973.03</v>
      </c>
      <c r="L117" s="10">
        <v>1430283.97</v>
      </c>
      <c r="M117" s="10">
        <v>26000</v>
      </c>
      <c r="N117" s="10">
        <v>1456283.97</v>
      </c>
      <c r="O117" s="10">
        <v>39961.72</v>
      </c>
      <c r="P117" s="10">
        <v>359011.31000000006</v>
      </c>
      <c r="Q117" s="20">
        <v>0.21810660284476158</v>
      </c>
      <c r="R117" s="20">
        <v>0.17648465414764639</v>
      </c>
      <c r="S117" s="20">
        <v>0.21505000654895792</v>
      </c>
    </row>
    <row r="118" spans="1:22" ht="15" x14ac:dyDescent="0.2">
      <c r="A118" s="8" t="s">
        <v>241</v>
      </c>
      <c r="B118" s="9" t="s">
        <v>242</v>
      </c>
      <c r="C118" s="10">
        <v>115324</v>
      </c>
      <c r="D118" s="10">
        <v>0</v>
      </c>
      <c r="E118" s="10">
        <v>115324</v>
      </c>
      <c r="F118" s="10">
        <v>108031</v>
      </c>
      <c r="G118" s="10">
        <v>223355</v>
      </c>
      <c r="H118" s="10">
        <v>223355</v>
      </c>
      <c r="I118" s="10">
        <v>87474.52</v>
      </c>
      <c r="J118" s="13">
        <v>0</v>
      </c>
      <c r="K118" s="10">
        <v>85647.890000000014</v>
      </c>
      <c r="L118" s="10">
        <v>137707.10999999999</v>
      </c>
      <c r="M118" s="10">
        <v>0</v>
      </c>
      <c r="N118" s="10">
        <v>50232.589999999967</v>
      </c>
      <c r="O118" s="10">
        <v>13511.11</v>
      </c>
      <c r="P118" s="10">
        <v>72136.780000000013</v>
      </c>
      <c r="Q118" s="20">
        <v>0.38346081350316769</v>
      </c>
      <c r="R118" s="20">
        <v>0</v>
      </c>
      <c r="S118" s="20">
        <v>0.38346081350316769</v>
      </c>
    </row>
    <row r="119" spans="1:22" s="1" customFormat="1" ht="15" x14ac:dyDescent="0.2">
      <c r="A119" s="8" t="s">
        <v>243</v>
      </c>
      <c r="B119" s="9" t="s">
        <v>244</v>
      </c>
      <c r="C119" s="10">
        <v>4436360</v>
      </c>
      <c r="D119" s="10">
        <v>0</v>
      </c>
      <c r="E119" s="10">
        <v>4436360</v>
      </c>
      <c r="F119" s="10">
        <v>-67825</v>
      </c>
      <c r="G119" s="10">
        <v>4368535</v>
      </c>
      <c r="H119" s="10">
        <v>2368535</v>
      </c>
      <c r="I119" s="10">
        <v>0</v>
      </c>
      <c r="J119" s="13">
        <v>0</v>
      </c>
      <c r="K119" s="10">
        <v>0</v>
      </c>
      <c r="L119" s="10">
        <v>2368535</v>
      </c>
      <c r="M119" s="10">
        <v>2000000</v>
      </c>
      <c r="N119" s="10">
        <v>4368535</v>
      </c>
      <c r="O119" s="10">
        <v>0</v>
      </c>
      <c r="P119" s="10">
        <v>0</v>
      </c>
      <c r="Q119" s="20">
        <v>0</v>
      </c>
      <c r="R119" s="20">
        <v>0</v>
      </c>
      <c r="S119" s="20">
        <v>0</v>
      </c>
      <c r="T119"/>
      <c r="U119"/>
      <c r="V119"/>
    </row>
    <row r="120" spans="1:22" s="1" customFormat="1" ht="15" x14ac:dyDescent="0.2">
      <c r="A120" s="8" t="s">
        <v>245</v>
      </c>
      <c r="B120" s="9" t="s">
        <v>246</v>
      </c>
      <c r="C120" s="10">
        <v>1000000</v>
      </c>
      <c r="D120" s="10">
        <v>0</v>
      </c>
      <c r="E120" s="10">
        <v>1000000</v>
      </c>
      <c r="F120" s="10">
        <v>18251</v>
      </c>
      <c r="G120" s="10">
        <v>1018251</v>
      </c>
      <c r="H120" s="10">
        <v>1018251</v>
      </c>
      <c r="I120" s="10">
        <v>0</v>
      </c>
      <c r="J120" s="13">
        <v>0</v>
      </c>
      <c r="K120" s="10">
        <v>1018250.24</v>
      </c>
      <c r="L120" s="10">
        <v>0.76000000000931323</v>
      </c>
      <c r="M120" s="10">
        <v>0</v>
      </c>
      <c r="N120" s="10">
        <v>0.76000000000931323</v>
      </c>
      <c r="O120" s="10">
        <v>1018250.24</v>
      </c>
      <c r="P120" s="10">
        <v>0</v>
      </c>
      <c r="Q120" s="20">
        <v>0.99999925362214226</v>
      </c>
      <c r="R120" s="20">
        <v>0</v>
      </c>
      <c r="S120" s="20">
        <v>0.99999925362214226</v>
      </c>
      <c r="T120"/>
      <c r="U120"/>
      <c r="V120"/>
    </row>
    <row r="121" spans="1:22" s="1" customFormat="1" ht="15" x14ac:dyDescent="0.2">
      <c r="A121" s="8" t="s">
        <v>247</v>
      </c>
      <c r="B121" s="9" t="s">
        <v>248</v>
      </c>
      <c r="C121" s="10">
        <v>5685442</v>
      </c>
      <c r="D121" s="10">
        <v>0</v>
      </c>
      <c r="E121" s="10">
        <v>5685442</v>
      </c>
      <c r="F121" s="10">
        <v>-3688863</v>
      </c>
      <c r="G121" s="10">
        <v>1996579</v>
      </c>
      <c r="H121" s="10">
        <v>575129</v>
      </c>
      <c r="I121" s="10">
        <v>0</v>
      </c>
      <c r="J121" s="13">
        <v>0</v>
      </c>
      <c r="K121" s="10">
        <v>0</v>
      </c>
      <c r="L121" s="10">
        <v>575129</v>
      </c>
      <c r="M121" s="10">
        <v>1421450</v>
      </c>
      <c r="N121" s="10">
        <v>1996579</v>
      </c>
      <c r="O121" s="10">
        <v>0</v>
      </c>
      <c r="P121" s="10">
        <v>0</v>
      </c>
      <c r="Q121" s="20">
        <v>0</v>
      </c>
      <c r="R121" s="20">
        <v>0</v>
      </c>
      <c r="S121" s="20">
        <v>0</v>
      </c>
      <c r="T121"/>
      <c r="U121"/>
      <c r="V121"/>
    </row>
    <row r="122" spans="1:22" s="1" customFormat="1" ht="15" x14ac:dyDescent="0.2">
      <c r="A122" s="8" t="s">
        <v>249</v>
      </c>
      <c r="B122" s="9" t="s">
        <v>250</v>
      </c>
      <c r="C122" s="10">
        <v>40197</v>
      </c>
      <c r="D122" s="10">
        <v>0</v>
      </c>
      <c r="E122" s="10">
        <v>40197</v>
      </c>
      <c r="F122" s="10">
        <v>-12500</v>
      </c>
      <c r="G122" s="10">
        <v>27697</v>
      </c>
      <c r="H122" s="10">
        <v>0</v>
      </c>
      <c r="I122" s="10">
        <v>0</v>
      </c>
      <c r="J122" s="13">
        <v>0</v>
      </c>
      <c r="K122" s="10">
        <v>0</v>
      </c>
      <c r="L122" s="10">
        <v>0</v>
      </c>
      <c r="M122" s="10">
        <v>27697</v>
      </c>
      <c r="N122" s="10">
        <v>27697</v>
      </c>
      <c r="O122" s="10">
        <v>0</v>
      </c>
      <c r="P122" s="10">
        <v>0</v>
      </c>
      <c r="Q122" s="20">
        <v>0</v>
      </c>
      <c r="R122" s="20">
        <v>0</v>
      </c>
      <c r="S122" s="20">
        <v>0</v>
      </c>
      <c r="T122"/>
      <c r="U122"/>
      <c r="V122"/>
    </row>
    <row r="123" spans="1:22" s="1" customFormat="1" ht="15" x14ac:dyDescent="0.2">
      <c r="A123" s="8" t="s">
        <v>251</v>
      </c>
      <c r="B123" s="9" t="s">
        <v>252</v>
      </c>
      <c r="C123" s="10">
        <v>1868045</v>
      </c>
      <c r="D123" s="10">
        <v>0</v>
      </c>
      <c r="E123" s="10">
        <v>1868045</v>
      </c>
      <c r="F123" s="10">
        <v>0</v>
      </c>
      <c r="G123" s="10">
        <v>1868045</v>
      </c>
      <c r="H123" s="10">
        <v>200000</v>
      </c>
      <c r="I123" s="10">
        <v>0</v>
      </c>
      <c r="J123" s="13">
        <v>0</v>
      </c>
      <c r="K123" s="10">
        <v>0</v>
      </c>
      <c r="L123" s="10">
        <v>200000</v>
      </c>
      <c r="M123" s="10">
        <v>1668045</v>
      </c>
      <c r="N123" s="10">
        <v>1868045</v>
      </c>
      <c r="O123" s="10">
        <v>0</v>
      </c>
      <c r="P123" s="10">
        <v>0</v>
      </c>
      <c r="Q123" s="20">
        <v>0</v>
      </c>
      <c r="R123" s="20">
        <v>0</v>
      </c>
      <c r="S123" s="20">
        <v>0</v>
      </c>
      <c r="T123"/>
      <c r="U123"/>
      <c r="V123"/>
    </row>
    <row r="124" spans="1:22" s="1" customFormat="1" ht="15" x14ac:dyDescent="0.2">
      <c r="A124" s="8" t="s">
        <v>253</v>
      </c>
      <c r="B124" s="9" t="s">
        <v>254</v>
      </c>
      <c r="C124" s="10">
        <v>8107448</v>
      </c>
      <c r="D124" s="10">
        <v>0</v>
      </c>
      <c r="E124" s="10">
        <v>8107448</v>
      </c>
      <c r="F124" s="10">
        <v>-1165214</v>
      </c>
      <c r="G124" s="10">
        <v>6942234</v>
      </c>
      <c r="H124" s="10">
        <v>3558322</v>
      </c>
      <c r="I124" s="10">
        <v>0</v>
      </c>
      <c r="J124" s="13">
        <v>0</v>
      </c>
      <c r="K124" s="10">
        <v>0</v>
      </c>
      <c r="L124" s="10">
        <v>3558322</v>
      </c>
      <c r="M124" s="10">
        <v>3383912</v>
      </c>
      <c r="N124" s="10">
        <v>6942234</v>
      </c>
      <c r="O124" s="10">
        <v>0</v>
      </c>
      <c r="P124" s="10">
        <v>0</v>
      </c>
      <c r="Q124" s="20">
        <v>0</v>
      </c>
      <c r="R124" s="20">
        <v>0</v>
      </c>
      <c r="S124" s="20">
        <v>0</v>
      </c>
      <c r="T124"/>
      <c r="U124"/>
      <c r="V124"/>
    </row>
    <row r="125" spans="1:22" s="1" customFormat="1" ht="15" x14ac:dyDescent="0.2">
      <c r="A125" s="8" t="s">
        <v>255</v>
      </c>
      <c r="B125" s="9" t="s">
        <v>256</v>
      </c>
      <c r="C125" s="10">
        <v>4948338</v>
      </c>
      <c r="D125" s="10">
        <v>0</v>
      </c>
      <c r="E125" s="10">
        <v>4948338</v>
      </c>
      <c r="F125" s="10">
        <v>-2691707</v>
      </c>
      <c r="G125" s="10">
        <v>2256631</v>
      </c>
      <c r="H125" s="10">
        <v>1558293</v>
      </c>
      <c r="I125" s="10">
        <v>1154222.51</v>
      </c>
      <c r="J125" s="13">
        <v>0</v>
      </c>
      <c r="K125" s="10">
        <v>0</v>
      </c>
      <c r="L125" s="10">
        <v>1558293</v>
      </c>
      <c r="M125" s="10">
        <v>698338</v>
      </c>
      <c r="N125" s="10">
        <v>1102408.49</v>
      </c>
      <c r="O125" s="10">
        <v>0</v>
      </c>
      <c r="P125" s="10">
        <v>0</v>
      </c>
      <c r="Q125" s="20">
        <v>0</v>
      </c>
      <c r="R125" s="20">
        <v>0</v>
      </c>
      <c r="S125" s="20">
        <v>0</v>
      </c>
      <c r="T125"/>
      <c r="U125"/>
      <c r="V125"/>
    </row>
    <row r="126" spans="1:22" s="1" customFormat="1" ht="15" x14ac:dyDescent="0.2">
      <c r="A126" s="8" t="s">
        <v>257</v>
      </c>
      <c r="B126" s="9" t="s">
        <v>258</v>
      </c>
      <c r="C126" s="10">
        <v>6769721</v>
      </c>
      <c r="D126" s="10">
        <v>0</v>
      </c>
      <c r="E126" s="10">
        <v>6769721</v>
      </c>
      <c r="F126" s="10">
        <v>-1108730</v>
      </c>
      <c r="G126" s="10">
        <v>5660991</v>
      </c>
      <c r="H126" s="10">
        <v>2159191</v>
      </c>
      <c r="I126" s="10">
        <v>247620.46</v>
      </c>
      <c r="J126" s="13">
        <v>0</v>
      </c>
      <c r="K126" s="10">
        <v>0</v>
      </c>
      <c r="L126" s="10">
        <v>2159191</v>
      </c>
      <c r="M126" s="10">
        <v>3501800</v>
      </c>
      <c r="N126" s="10">
        <v>5413370.54</v>
      </c>
      <c r="O126" s="10">
        <v>0</v>
      </c>
      <c r="P126" s="10">
        <v>0</v>
      </c>
      <c r="Q126" s="20">
        <v>0</v>
      </c>
      <c r="R126" s="20">
        <v>0</v>
      </c>
      <c r="S126" s="20">
        <v>0</v>
      </c>
      <c r="T126"/>
      <c r="U126"/>
      <c r="V126"/>
    </row>
    <row r="127" spans="1:22" s="1" customFormat="1" ht="15" x14ac:dyDescent="0.2">
      <c r="A127" s="8" t="s">
        <v>259</v>
      </c>
      <c r="B127" s="9" t="s">
        <v>260</v>
      </c>
      <c r="C127" s="10">
        <v>5103335</v>
      </c>
      <c r="D127" s="10">
        <v>0</v>
      </c>
      <c r="E127" s="10">
        <v>5103335</v>
      </c>
      <c r="F127" s="10">
        <v>-415240</v>
      </c>
      <c r="G127" s="10">
        <v>4688095</v>
      </c>
      <c r="H127" s="10">
        <v>1100000</v>
      </c>
      <c r="I127" s="10">
        <v>0</v>
      </c>
      <c r="J127" s="13">
        <v>0</v>
      </c>
      <c r="K127" s="10">
        <v>0</v>
      </c>
      <c r="L127" s="10">
        <v>1100000</v>
      </c>
      <c r="M127" s="10">
        <v>3588095</v>
      </c>
      <c r="N127" s="10">
        <v>4688095</v>
      </c>
      <c r="O127" s="10">
        <v>0</v>
      </c>
      <c r="P127" s="10">
        <v>0</v>
      </c>
      <c r="Q127" s="20">
        <v>0</v>
      </c>
      <c r="R127" s="20">
        <v>0</v>
      </c>
      <c r="S127" s="20">
        <v>0</v>
      </c>
      <c r="T127"/>
      <c r="U127"/>
      <c r="V127"/>
    </row>
    <row r="128" spans="1:22" s="1" customFormat="1" ht="15" x14ac:dyDescent="0.2">
      <c r="A128" s="8" t="s">
        <v>261</v>
      </c>
      <c r="B128" s="9" t="s">
        <v>262</v>
      </c>
      <c r="C128" s="10">
        <v>4383000</v>
      </c>
      <c r="D128" s="10">
        <v>0</v>
      </c>
      <c r="E128" s="10">
        <v>4383000</v>
      </c>
      <c r="F128" s="10">
        <v>3123566</v>
      </c>
      <c r="G128" s="10">
        <v>7506566</v>
      </c>
      <c r="H128" s="10">
        <v>4223566</v>
      </c>
      <c r="I128" s="10">
        <v>2902192.14</v>
      </c>
      <c r="J128" s="13">
        <v>0</v>
      </c>
      <c r="K128" s="10">
        <v>221373.7</v>
      </c>
      <c r="L128" s="10">
        <v>4002192.3</v>
      </c>
      <c r="M128" s="10">
        <v>3283000</v>
      </c>
      <c r="N128" s="10">
        <v>4383000.1599999992</v>
      </c>
      <c r="O128" s="10">
        <v>0</v>
      </c>
      <c r="P128" s="10">
        <v>221373.7</v>
      </c>
      <c r="Q128" s="20">
        <v>5.2413931734463251E-2</v>
      </c>
      <c r="R128" s="20">
        <v>0</v>
      </c>
      <c r="S128" s="20">
        <v>2.9490675230191811E-2</v>
      </c>
      <c r="T128"/>
      <c r="U128"/>
      <c r="V128"/>
    </row>
    <row r="129" spans="1:22" s="1" customFormat="1" ht="17.25" customHeight="1" x14ac:dyDescent="0.2">
      <c r="A129" s="8">
        <v>543</v>
      </c>
      <c r="B129" s="9" t="s">
        <v>263</v>
      </c>
      <c r="C129" s="10">
        <v>2940000</v>
      </c>
      <c r="D129" s="10">
        <v>0</v>
      </c>
      <c r="E129" s="10">
        <v>2940000</v>
      </c>
      <c r="F129" s="10">
        <v>0</v>
      </c>
      <c r="G129" s="10">
        <v>2940000</v>
      </c>
      <c r="H129" s="10">
        <v>2940000</v>
      </c>
      <c r="I129" s="10">
        <v>0</v>
      </c>
      <c r="J129" s="13">
        <v>0</v>
      </c>
      <c r="K129" s="10">
        <v>2940000</v>
      </c>
      <c r="L129" s="10">
        <v>0</v>
      </c>
      <c r="M129" s="10">
        <v>0</v>
      </c>
      <c r="N129" s="10">
        <v>0</v>
      </c>
      <c r="O129" s="10">
        <v>0</v>
      </c>
      <c r="P129" s="10">
        <v>2940000</v>
      </c>
      <c r="Q129" s="20">
        <v>1</v>
      </c>
      <c r="R129" s="20">
        <v>0</v>
      </c>
      <c r="S129" s="20">
        <v>1</v>
      </c>
      <c r="T129"/>
      <c r="U129"/>
      <c r="V129"/>
    </row>
    <row r="130" spans="1:22" s="1" customFormat="1" ht="15" x14ac:dyDescent="0.2">
      <c r="A130" s="8" t="s">
        <v>264</v>
      </c>
      <c r="B130" s="9" t="s">
        <v>265</v>
      </c>
      <c r="C130" s="10">
        <v>5510203</v>
      </c>
      <c r="D130" s="10">
        <v>0</v>
      </c>
      <c r="E130" s="10">
        <v>5510203</v>
      </c>
      <c r="F130" s="10">
        <v>5006926</v>
      </c>
      <c r="G130" s="10">
        <v>10517129</v>
      </c>
      <c r="H130" s="10">
        <v>10128846</v>
      </c>
      <c r="I130" s="10">
        <v>2962703.3600000003</v>
      </c>
      <c r="J130" s="13">
        <v>0</v>
      </c>
      <c r="K130" s="10">
        <v>4270142.3100000005</v>
      </c>
      <c r="L130" s="10">
        <v>5858703.6899999995</v>
      </c>
      <c r="M130" s="10">
        <v>388283</v>
      </c>
      <c r="N130" s="10">
        <v>3284283.3299999991</v>
      </c>
      <c r="O130" s="10">
        <v>1070883.69</v>
      </c>
      <c r="P130" s="10">
        <v>3199258.6200000006</v>
      </c>
      <c r="Q130" s="20">
        <v>0.42158231154862069</v>
      </c>
      <c r="R130" s="20">
        <v>0</v>
      </c>
      <c r="S130" s="20">
        <v>0.40601786951553037</v>
      </c>
      <c r="T130"/>
      <c r="U130"/>
      <c r="V130"/>
    </row>
    <row r="131" spans="1:22" s="1" customFormat="1" ht="15" x14ac:dyDescent="0.2">
      <c r="A131" s="8">
        <v>611</v>
      </c>
      <c r="B131" s="9" t="s">
        <v>266</v>
      </c>
      <c r="C131" s="10">
        <v>631000</v>
      </c>
      <c r="D131" s="10">
        <v>0</v>
      </c>
      <c r="E131" s="10">
        <v>631000</v>
      </c>
      <c r="F131" s="10">
        <v>-40150</v>
      </c>
      <c r="G131" s="10">
        <v>590850</v>
      </c>
      <c r="H131" s="10">
        <v>175850</v>
      </c>
      <c r="I131" s="10">
        <v>0</v>
      </c>
      <c r="J131" s="13">
        <v>11372.660000000003</v>
      </c>
      <c r="K131" s="10">
        <v>82004.63</v>
      </c>
      <c r="L131" s="10">
        <v>93845.37</v>
      </c>
      <c r="M131" s="10">
        <v>415000</v>
      </c>
      <c r="N131" s="10">
        <v>508845.37</v>
      </c>
      <c r="O131" s="10">
        <v>11131.04</v>
      </c>
      <c r="P131" s="10">
        <v>70873.59</v>
      </c>
      <c r="Q131" s="20">
        <v>0.46633284048905321</v>
      </c>
      <c r="R131" s="20">
        <v>1.9247964796479652E-2</v>
      </c>
      <c r="S131" s="20">
        <v>0.13879094524837099</v>
      </c>
      <c r="T131"/>
      <c r="U131"/>
      <c r="V131"/>
    </row>
    <row r="132" spans="1:22" s="1" customFormat="1" ht="15" x14ac:dyDescent="0.2">
      <c r="A132" s="8">
        <v>615</v>
      </c>
      <c r="B132" s="9" t="s">
        <v>267</v>
      </c>
      <c r="C132" s="10">
        <v>0</v>
      </c>
      <c r="D132" s="10">
        <v>0</v>
      </c>
      <c r="E132" s="10">
        <v>0</v>
      </c>
      <c r="F132" s="10">
        <v>497585</v>
      </c>
      <c r="G132" s="10">
        <v>497585</v>
      </c>
      <c r="H132" s="10">
        <v>497585</v>
      </c>
      <c r="I132" s="10">
        <v>0</v>
      </c>
      <c r="J132" s="13">
        <v>479581.95999999996</v>
      </c>
      <c r="K132" s="10">
        <v>479581.95999999996</v>
      </c>
      <c r="L132" s="10">
        <v>18003.040000000037</v>
      </c>
      <c r="M132" s="10">
        <v>0</v>
      </c>
      <c r="N132" s="10">
        <v>18003.040000000037</v>
      </c>
      <c r="O132" s="10">
        <v>0</v>
      </c>
      <c r="P132" s="10">
        <v>479581.95999999996</v>
      </c>
      <c r="Q132" s="20">
        <v>0.96381916657455502</v>
      </c>
      <c r="R132" s="20">
        <v>0.96381916657455502</v>
      </c>
      <c r="S132" s="20">
        <v>0.96381916657455502</v>
      </c>
      <c r="T132"/>
      <c r="U132"/>
      <c r="V132"/>
    </row>
    <row r="133" spans="1:22" s="1" customFormat="1" ht="15" x14ac:dyDescent="0.2">
      <c r="A133" s="8">
        <v>616</v>
      </c>
      <c r="B133" s="9" t="s">
        <v>268</v>
      </c>
      <c r="C133" s="10">
        <v>75000</v>
      </c>
      <c r="D133" s="10">
        <v>0</v>
      </c>
      <c r="E133" s="10">
        <v>75000</v>
      </c>
      <c r="F133" s="10">
        <v>0</v>
      </c>
      <c r="G133" s="10">
        <v>75000</v>
      </c>
      <c r="H133" s="10">
        <v>17500</v>
      </c>
      <c r="I133" s="10">
        <v>0</v>
      </c>
      <c r="J133" s="13">
        <v>0</v>
      </c>
      <c r="K133" s="10">
        <v>0</v>
      </c>
      <c r="L133" s="10">
        <v>17500</v>
      </c>
      <c r="M133" s="10">
        <v>57500</v>
      </c>
      <c r="N133" s="10">
        <v>75000</v>
      </c>
      <c r="O133" s="10">
        <v>0</v>
      </c>
      <c r="P133" s="10">
        <v>0</v>
      </c>
      <c r="Q133" s="20">
        <v>0</v>
      </c>
      <c r="R133" s="20">
        <v>0</v>
      </c>
      <c r="S133" s="20">
        <v>0</v>
      </c>
      <c r="T133"/>
      <c r="U133"/>
      <c r="V133"/>
    </row>
    <row r="134" spans="1:22" s="1" customFormat="1" ht="15" x14ac:dyDescent="0.2">
      <c r="A134" s="8" t="s">
        <v>269</v>
      </c>
      <c r="B134" s="9" t="s">
        <v>270</v>
      </c>
      <c r="C134" s="10">
        <v>39126</v>
      </c>
      <c r="D134" s="10">
        <v>0</v>
      </c>
      <c r="E134" s="10">
        <v>39126</v>
      </c>
      <c r="F134" s="10">
        <v>0</v>
      </c>
      <c r="G134" s="10">
        <v>39126</v>
      </c>
      <c r="H134" s="10">
        <v>35651</v>
      </c>
      <c r="I134" s="10">
        <v>0</v>
      </c>
      <c r="J134" s="13">
        <v>0</v>
      </c>
      <c r="K134" s="10">
        <v>0</v>
      </c>
      <c r="L134" s="10">
        <v>35651</v>
      </c>
      <c r="M134" s="10">
        <v>3475</v>
      </c>
      <c r="N134" s="10">
        <v>39126</v>
      </c>
      <c r="O134" s="10">
        <v>0</v>
      </c>
      <c r="P134" s="10">
        <v>0</v>
      </c>
      <c r="Q134" s="20">
        <v>0</v>
      </c>
      <c r="R134" s="20">
        <v>0</v>
      </c>
      <c r="S134" s="20">
        <v>0</v>
      </c>
      <c r="T134"/>
      <c r="U134"/>
      <c r="V134"/>
    </row>
    <row r="135" spans="1:22" s="1" customFormat="1" ht="15" x14ac:dyDescent="0.2">
      <c r="A135" s="8" t="s">
        <v>271</v>
      </c>
      <c r="B135" s="9" t="s">
        <v>272</v>
      </c>
      <c r="C135" s="10">
        <v>105560</v>
      </c>
      <c r="D135" s="10">
        <v>0</v>
      </c>
      <c r="E135" s="10">
        <v>105560</v>
      </c>
      <c r="F135" s="10">
        <v>-19889</v>
      </c>
      <c r="G135" s="10">
        <v>85671</v>
      </c>
      <c r="H135" s="10">
        <v>79171</v>
      </c>
      <c r="I135" s="10">
        <v>0</v>
      </c>
      <c r="J135" s="13">
        <v>0</v>
      </c>
      <c r="K135" s="10">
        <v>3192</v>
      </c>
      <c r="L135" s="10">
        <v>75979</v>
      </c>
      <c r="M135" s="10">
        <v>6500</v>
      </c>
      <c r="N135" s="10">
        <v>82479</v>
      </c>
      <c r="O135" s="10">
        <v>0</v>
      </c>
      <c r="P135" s="10">
        <v>3192</v>
      </c>
      <c r="Q135" s="20">
        <v>4.0317793131323339E-2</v>
      </c>
      <c r="R135" s="20">
        <v>0</v>
      </c>
      <c r="S135" s="20">
        <v>3.7258815701929474E-2</v>
      </c>
      <c r="T135"/>
      <c r="U135"/>
      <c r="V135"/>
    </row>
    <row r="136" spans="1:22" s="1" customFormat="1" ht="15" x14ac:dyDescent="0.2">
      <c r="A136" s="8" t="s">
        <v>273</v>
      </c>
      <c r="B136" s="9" t="s">
        <v>274</v>
      </c>
      <c r="C136" s="10">
        <v>100000</v>
      </c>
      <c r="D136" s="10">
        <v>0</v>
      </c>
      <c r="E136" s="10">
        <v>100000</v>
      </c>
      <c r="F136" s="10">
        <v>44000</v>
      </c>
      <c r="G136" s="10">
        <v>144000</v>
      </c>
      <c r="H136" s="10">
        <v>84000</v>
      </c>
      <c r="I136" s="10">
        <v>0</v>
      </c>
      <c r="J136" s="13">
        <v>0</v>
      </c>
      <c r="K136" s="10">
        <v>0</v>
      </c>
      <c r="L136" s="10">
        <v>84000</v>
      </c>
      <c r="M136" s="10">
        <v>60000</v>
      </c>
      <c r="N136" s="10">
        <v>144000</v>
      </c>
      <c r="O136" s="10">
        <v>0</v>
      </c>
      <c r="P136" s="10">
        <v>0</v>
      </c>
      <c r="Q136" s="20">
        <v>0</v>
      </c>
      <c r="R136" s="20">
        <v>0</v>
      </c>
      <c r="S136" s="20">
        <v>0</v>
      </c>
      <c r="T136"/>
      <c r="U136"/>
      <c r="V136"/>
    </row>
    <row r="137" spans="1:22" s="1" customFormat="1" ht="15" x14ac:dyDescent="0.2">
      <c r="A137" s="8" t="s">
        <v>275</v>
      </c>
      <c r="B137" s="9" t="s">
        <v>276</v>
      </c>
      <c r="C137" s="10">
        <v>52000</v>
      </c>
      <c r="D137" s="10">
        <v>0</v>
      </c>
      <c r="E137" s="10">
        <v>52000</v>
      </c>
      <c r="F137" s="10">
        <v>47000</v>
      </c>
      <c r="G137" s="10">
        <v>99000</v>
      </c>
      <c r="H137" s="10">
        <v>95500</v>
      </c>
      <c r="I137" s="10">
        <v>0</v>
      </c>
      <c r="J137" s="13">
        <v>52000</v>
      </c>
      <c r="K137" s="10">
        <v>92000</v>
      </c>
      <c r="L137" s="10">
        <v>3500</v>
      </c>
      <c r="M137" s="10">
        <v>3500</v>
      </c>
      <c r="N137" s="10">
        <v>7000</v>
      </c>
      <c r="O137" s="10">
        <v>90000</v>
      </c>
      <c r="P137" s="10">
        <v>2000</v>
      </c>
      <c r="Q137" s="20">
        <v>0.96335078534031415</v>
      </c>
      <c r="R137" s="20">
        <v>0.5252525252525253</v>
      </c>
      <c r="S137" s="20">
        <v>0.92929292929292928</v>
      </c>
      <c r="T137"/>
      <c r="U137"/>
      <c r="V137"/>
    </row>
    <row r="138" spans="1:22" s="1" customFormat="1" ht="15" x14ac:dyDescent="0.2">
      <c r="A138" s="8" t="s">
        <v>277</v>
      </c>
      <c r="B138" s="9" t="s">
        <v>278</v>
      </c>
      <c r="C138" s="10">
        <v>95000</v>
      </c>
      <c r="D138" s="10">
        <v>0</v>
      </c>
      <c r="E138" s="10">
        <v>95000</v>
      </c>
      <c r="F138" s="10">
        <v>0</v>
      </c>
      <c r="G138" s="10">
        <v>95000</v>
      </c>
      <c r="H138" s="10">
        <v>37000</v>
      </c>
      <c r="I138" s="10">
        <v>0</v>
      </c>
      <c r="J138" s="13">
        <v>10000</v>
      </c>
      <c r="K138" s="10">
        <v>10000</v>
      </c>
      <c r="L138" s="10">
        <v>27000</v>
      </c>
      <c r="M138" s="10">
        <v>58000</v>
      </c>
      <c r="N138" s="10">
        <v>85000</v>
      </c>
      <c r="O138" s="10">
        <v>0</v>
      </c>
      <c r="P138" s="10">
        <v>10000</v>
      </c>
      <c r="Q138" s="20">
        <v>0.27027027027027029</v>
      </c>
      <c r="R138" s="20">
        <v>0.10526315789473684</v>
      </c>
      <c r="S138" s="20">
        <v>0.10526315789473684</v>
      </c>
      <c r="T138"/>
      <c r="U138"/>
      <c r="V138"/>
    </row>
    <row r="139" spans="1:22" s="1" customFormat="1" ht="15" x14ac:dyDescent="0.2">
      <c r="A139" s="8" t="s">
        <v>279</v>
      </c>
      <c r="B139" s="9" t="s">
        <v>280</v>
      </c>
      <c r="C139" s="10">
        <v>84000</v>
      </c>
      <c r="D139" s="10">
        <v>0</v>
      </c>
      <c r="E139" s="10">
        <v>84000</v>
      </c>
      <c r="F139" s="10">
        <v>-49000</v>
      </c>
      <c r="G139" s="10">
        <v>35000</v>
      </c>
      <c r="H139" s="10">
        <v>35000</v>
      </c>
      <c r="I139" s="10">
        <v>0</v>
      </c>
      <c r="J139" s="13">
        <v>0</v>
      </c>
      <c r="K139" s="10">
        <v>0</v>
      </c>
      <c r="L139" s="10">
        <v>35000</v>
      </c>
      <c r="M139" s="10">
        <v>0</v>
      </c>
      <c r="N139" s="10">
        <v>35000</v>
      </c>
      <c r="O139" s="10">
        <v>0</v>
      </c>
      <c r="P139" s="10">
        <v>0</v>
      </c>
      <c r="Q139" s="20">
        <v>0</v>
      </c>
      <c r="R139" s="20">
        <v>0</v>
      </c>
      <c r="S139" s="20">
        <v>0</v>
      </c>
      <c r="T139"/>
      <c r="U139"/>
      <c r="V139"/>
    </row>
    <row r="140" spans="1:22" s="1" customFormat="1" ht="15" x14ac:dyDescent="0.2">
      <c r="A140" s="8" t="s">
        <v>281</v>
      </c>
      <c r="B140" s="9" t="s">
        <v>282</v>
      </c>
      <c r="C140" s="10">
        <v>20584304</v>
      </c>
      <c r="D140" s="10">
        <v>0</v>
      </c>
      <c r="E140" s="10">
        <v>20584304</v>
      </c>
      <c r="F140" s="10">
        <v>0</v>
      </c>
      <c r="G140" s="10">
        <v>20584304</v>
      </c>
      <c r="H140" s="10">
        <v>6861400</v>
      </c>
      <c r="I140" s="10">
        <v>0</v>
      </c>
      <c r="J140" s="13">
        <v>1715350</v>
      </c>
      <c r="K140" s="10">
        <v>6861400</v>
      </c>
      <c r="L140" s="10">
        <v>0</v>
      </c>
      <c r="M140" s="10">
        <v>13722904</v>
      </c>
      <c r="N140" s="10">
        <v>13722904</v>
      </c>
      <c r="O140" s="10">
        <v>6861400</v>
      </c>
      <c r="P140" s="10">
        <v>0</v>
      </c>
      <c r="Q140" s="20">
        <v>1</v>
      </c>
      <c r="R140" s="20">
        <v>8.3332912300556769E-2</v>
      </c>
      <c r="S140" s="20">
        <v>0.33333164920222708</v>
      </c>
      <c r="T140"/>
      <c r="U140"/>
      <c r="V140"/>
    </row>
    <row r="141" spans="1:22" s="1" customFormat="1" ht="15" x14ac:dyDescent="0.2">
      <c r="A141" s="8" t="s">
        <v>283</v>
      </c>
      <c r="B141" s="9" t="s">
        <v>284</v>
      </c>
      <c r="C141" s="10">
        <v>14851</v>
      </c>
      <c r="D141" s="10">
        <v>0</v>
      </c>
      <c r="E141" s="10">
        <v>14851</v>
      </c>
      <c r="F141" s="10">
        <v>0</v>
      </c>
      <c r="G141" s="10">
        <v>14851</v>
      </c>
      <c r="H141" s="10">
        <v>14851</v>
      </c>
      <c r="I141" s="10">
        <v>0</v>
      </c>
      <c r="J141" s="13">
        <v>0</v>
      </c>
      <c r="K141" s="10">
        <v>4500</v>
      </c>
      <c r="L141" s="10">
        <v>10351</v>
      </c>
      <c r="M141" s="10">
        <v>0</v>
      </c>
      <c r="N141" s="10">
        <v>10351</v>
      </c>
      <c r="O141" s="10">
        <v>0</v>
      </c>
      <c r="P141" s="10">
        <v>4500</v>
      </c>
      <c r="Q141" s="20">
        <v>0.30300989832334524</v>
      </c>
      <c r="R141" s="20">
        <v>0</v>
      </c>
      <c r="S141" s="20">
        <v>0.30300989832334524</v>
      </c>
      <c r="T141"/>
      <c r="U141"/>
      <c r="V141"/>
    </row>
    <row r="142" spans="1:22" s="1" customFormat="1" ht="15" x14ac:dyDescent="0.2">
      <c r="A142" s="8" t="s">
        <v>285</v>
      </c>
      <c r="B142" s="9" t="s">
        <v>286</v>
      </c>
      <c r="C142" s="10">
        <v>600</v>
      </c>
      <c r="D142" s="10">
        <v>0</v>
      </c>
      <c r="E142" s="10">
        <v>600</v>
      </c>
      <c r="F142" s="10">
        <v>0</v>
      </c>
      <c r="G142" s="10">
        <v>600</v>
      </c>
      <c r="H142" s="10">
        <v>600</v>
      </c>
      <c r="I142" s="10">
        <v>0</v>
      </c>
      <c r="J142" s="13">
        <v>0</v>
      </c>
      <c r="K142" s="10">
        <v>0</v>
      </c>
      <c r="L142" s="10">
        <v>600</v>
      </c>
      <c r="M142" s="10">
        <v>0</v>
      </c>
      <c r="N142" s="10">
        <v>600</v>
      </c>
      <c r="O142" s="10">
        <v>0</v>
      </c>
      <c r="P142" s="10">
        <v>0</v>
      </c>
      <c r="Q142" s="20">
        <v>0</v>
      </c>
      <c r="R142" s="20">
        <v>0</v>
      </c>
      <c r="S142" s="20">
        <v>0</v>
      </c>
      <c r="T142"/>
      <c r="U142"/>
      <c r="V142"/>
    </row>
    <row r="143" spans="1:22" s="1" customFormat="1" ht="15" x14ac:dyDescent="0.2">
      <c r="A143" s="8">
        <v>692</v>
      </c>
      <c r="B143" s="9" t="s">
        <v>287</v>
      </c>
      <c r="C143" s="10">
        <v>0</v>
      </c>
      <c r="D143" s="10">
        <v>0</v>
      </c>
      <c r="E143" s="10">
        <v>0</v>
      </c>
      <c r="F143" s="10">
        <v>20340</v>
      </c>
      <c r="G143" s="10">
        <v>20340</v>
      </c>
      <c r="H143" s="10">
        <v>20340</v>
      </c>
      <c r="I143" s="10">
        <v>0</v>
      </c>
      <c r="J143" s="13">
        <v>444.05000000000109</v>
      </c>
      <c r="K143" s="10">
        <v>9302.7000000000007</v>
      </c>
      <c r="L143" s="10">
        <v>11037.3</v>
      </c>
      <c r="M143" s="10">
        <v>0</v>
      </c>
      <c r="N143" s="10">
        <v>11037.3</v>
      </c>
      <c r="O143" s="10">
        <v>9302.7000000000007</v>
      </c>
      <c r="P143" s="10">
        <v>0</v>
      </c>
      <c r="Q143" s="20">
        <v>0.45735988200589972</v>
      </c>
      <c r="R143" s="20">
        <v>2.1831366764995138E-2</v>
      </c>
      <c r="S143" s="20">
        <v>0.45735988200589972</v>
      </c>
      <c r="T143"/>
      <c r="U143"/>
      <c r="V143"/>
    </row>
    <row r="144" spans="1:22" s="1" customFormat="1" ht="15" x14ac:dyDescent="0.2">
      <c r="A144" s="8" t="s">
        <v>288</v>
      </c>
      <c r="B144" s="9" t="s">
        <v>289</v>
      </c>
      <c r="C144" s="10">
        <v>22100000</v>
      </c>
      <c r="D144" s="10">
        <v>0</v>
      </c>
      <c r="E144" s="10">
        <v>22100000</v>
      </c>
      <c r="F144" s="10">
        <v>0</v>
      </c>
      <c r="G144" s="10">
        <v>22100000</v>
      </c>
      <c r="H144" s="10">
        <v>7384000</v>
      </c>
      <c r="I144" s="10">
        <v>0</v>
      </c>
      <c r="J144" s="13">
        <v>0</v>
      </c>
      <c r="K144" s="10">
        <v>7384000</v>
      </c>
      <c r="L144" s="10">
        <v>0</v>
      </c>
      <c r="M144" s="10">
        <v>14716000</v>
      </c>
      <c r="N144" s="10">
        <v>14716000</v>
      </c>
      <c r="O144" s="10">
        <v>7384000</v>
      </c>
      <c r="P144" s="10">
        <v>0</v>
      </c>
      <c r="Q144" s="20">
        <v>1</v>
      </c>
      <c r="R144" s="20">
        <v>0</v>
      </c>
      <c r="S144" s="20">
        <v>0.33411764705882352</v>
      </c>
      <c r="T144"/>
      <c r="U144"/>
      <c r="V144"/>
    </row>
    <row r="145" spans="1:22" s="1" customFormat="1" ht="15" x14ac:dyDescent="0.2">
      <c r="A145" s="8" t="s">
        <v>290</v>
      </c>
      <c r="B145" s="9" t="s">
        <v>291</v>
      </c>
      <c r="C145" s="10">
        <v>8127821</v>
      </c>
      <c r="D145" s="10">
        <v>0</v>
      </c>
      <c r="E145" s="10">
        <v>8127821</v>
      </c>
      <c r="F145" s="10">
        <v>-95000</v>
      </c>
      <c r="G145" s="10">
        <v>8032821</v>
      </c>
      <c r="H145" s="10">
        <v>2614280</v>
      </c>
      <c r="I145" s="10">
        <v>0</v>
      </c>
      <c r="J145" s="13">
        <v>281662.88</v>
      </c>
      <c r="K145" s="10">
        <v>421315.22</v>
      </c>
      <c r="L145" s="10">
        <v>2192964.7800000003</v>
      </c>
      <c r="M145" s="10">
        <v>5418541</v>
      </c>
      <c r="N145" s="10">
        <v>7611505.7800000003</v>
      </c>
      <c r="O145" s="10">
        <v>0</v>
      </c>
      <c r="P145" s="10">
        <v>421315.22</v>
      </c>
      <c r="Q145" s="20">
        <v>0.16115917958290618</v>
      </c>
      <c r="R145" s="20">
        <v>3.5064005534294868E-2</v>
      </c>
      <c r="S145" s="20">
        <v>5.2449223006463104E-2</v>
      </c>
      <c r="T145"/>
      <c r="U145"/>
      <c r="V145"/>
    </row>
    <row r="146" spans="1:22" s="1" customFormat="1" ht="15" x14ac:dyDescent="0.2">
      <c r="A146" s="8" t="s">
        <v>292</v>
      </c>
      <c r="B146" s="9" t="s">
        <v>293</v>
      </c>
      <c r="C146" s="10">
        <v>2155580</v>
      </c>
      <c r="D146" s="10">
        <v>0</v>
      </c>
      <c r="E146" s="10">
        <v>2155580</v>
      </c>
      <c r="F146" s="10">
        <v>0</v>
      </c>
      <c r="G146" s="10">
        <v>2155580</v>
      </c>
      <c r="H146" s="10">
        <v>718528</v>
      </c>
      <c r="I146" s="10">
        <v>0</v>
      </c>
      <c r="J146" s="13">
        <v>14952.259999999998</v>
      </c>
      <c r="K146" s="10">
        <v>23607.489999999998</v>
      </c>
      <c r="L146" s="10">
        <v>694920.51</v>
      </c>
      <c r="M146" s="10">
        <v>1437052</v>
      </c>
      <c r="N146" s="10">
        <v>2131972.5099999998</v>
      </c>
      <c r="O146" s="10">
        <v>0</v>
      </c>
      <c r="P146" s="10">
        <v>23607.489999999998</v>
      </c>
      <c r="Q146" s="20">
        <v>3.2855351496392619E-2</v>
      </c>
      <c r="R146" s="20">
        <v>6.9365368021599748E-3</v>
      </c>
      <c r="S146" s="20">
        <v>1.0951804154798244E-2</v>
      </c>
      <c r="T146"/>
      <c r="U146"/>
      <c r="V146"/>
    </row>
    <row r="147" spans="1:22" s="1" customFormat="1" ht="15" x14ac:dyDescent="0.2">
      <c r="A147" s="8" t="s">
        <v>294</v>
      </c>
      <c r="B147" s="9" t="s">
        <v>295</v>
      </c>
      <c r="C147" s="10">
        <v>410878</v>
      </c>
      <c r="D147" s="10">
        <v>0</v>
      </c>
      <c r="E147" s="10">
        <v>410878</v>
      </c>
      <c r="F147" s="10">
        <v>0</v>
      </c>
      <c r="G147" s="10">
        <v>410878</v>
      </c>
      <c r="H147" s="10">
        <v>0</v>
      </c>
      <c r="I147" s="10">
        <v>0</v>
      </c>
      <c r="J147" s="13">
        <v>0</v>
      </c>
      <c r="K147" s="10">
        <v>0</v>
      </c>
      <c r="L147" s="10">
        <v>0</v>
      </c>
      <c r="M147" s="10">
        <v>410878</v>
      </c>
      <c r="N147" s="10">
        <v>410878</v>
      </c>
      <c r="O147" s="10">
        <v>0</v>
      </c>
      <c r="P147" s="10">
        <v>0</v>
      </c>
      <c r="Q147" s="20">
        <v>0</v>
      </c>
      <c r="R147" s="20">
        <v>0</v>
      </c>
      <c r="S147" s="20">
        <v>0</v>
      </c>
      <c r="T147"/>
      <c r="U147"/>
      <c r="V147"/>
    </row>
    <row r="148" spans="1:22" s="1" customFormat="1" ht="15" x14ac:dyDescent="0.2">
      <c r="A148" s="8" t="s">
        <v>296</v>
      </c>
      <c r="B148" s="9" t="s">
        <v>297</v>
      </c>
      <c r="C148" s="10">
        <v>1200</v>
      </c>
      <c r="D148" s="10">
        <v>0</v>
      </c>
      <c r="E148" s="10">
        <v>1200</v>
      </c>
      <c r="F148" s="10">
        <v>0</v>
      </c>
      <c r="G148" s="10">
        <v>1200</v>
      </c>
      <c r="H148" s="10">
        <v>1200</v>
      </c>
      <c r="I148" s="10">
        <v>0</v>
      </c>
      <c r="J148" s="13">
        <v>0</v>
      </c>
      <c r="K148" s="10">
        <v>0</v>
      </c>
      <c r="L148" s="10">
        <v>1200</v>
      </c>
      <c r="M148" s="10">
        <v>0</v>
      </c>
      <c r="N148" s="10">
        <v>1200</v>
      </c>
      <c r="O148" s="10">
        <v>0</v>
      </c>
      <c r="P148" s="10">
        <v>0</v>
      </c>
      <c r="Q148" s="20">
        <v>0</v>
      </c>
      <c r="R148" s="20">
        <v>0</v>
      </c>
      <c r="S148" s="20">
        <v>0</v>
      </c>
      <c r="T148"/>
      <c r="U148"/>
      <c r="V148"/>
    </row>
    <row r="149" spans="1:22" s="1" customFormat="1" ht="15" x14ac:dyDescent="0.2">
      <c r="A149" s="8" t="s">
        <v>298</v>
      </c>
      <c r="B149" s="9" t="s">
        <v>299</v>
      </c>
      <c r="C149" s="10">
        <v>349500</v>
      </c>
      <c r="D149" s="10">
        <v>0</v>
      </c>
      <c r="E149" s="10">
        <v>349500</v>
      </c>
      <c r="F149" s="10">
        <v>0</v>
      </c>
      <c r="G149" s="10">
        <v>349500</v>
      </c>
      <c r="H149" s="10">
        <v>70500</v>
      </c>
      <c r="I149" s="10">
        <v>0</v>
      </c>
      <c r="J149" s="13">
        <v>0</v>
      </c>
      <c r="K149" s="10">
        <v>17500</v>
      </c>
      <c r="L149" s="10">
        <v>53000</v>
      </c>
      <c r="M149" s="10">
        <v>279000</v>
      </c>
      <c r="N149" s="10">
        <v>332000</v>
      </c>
      <c r="O149" s="10">
        <v>17500</v>
      </c>
      <c r="P149" s="10">
        <v>0</v>
      </c>
      <c r="Q149" s="20">
        <v>0.24822695035460993</v>
      </c>
      <c r="R149" s="20">
        <v>0</v>
      </c>
      <c r="S149" s="20">
        <v>5.007153075822604E-2</v>
      </c>
      <c r="T149"/>
      <c r="U149"/>
      <c r="V149"/>
    </row>
    <row r="150" spans="1:22" s="1" customFormat="1" ht="15" x14ac:dyDescent="0.2">
      <c r="B150"/>
      <c r="C150" s="2"/>
      <c r="D150" s="2"/>
      <c r="E150" s="2"/>
      <c r="F150" s="2"/>
      <c r="G150" s="2"/>
      <c r="H150" s="2"/>
      <c r="I150" s="2"/>
      <c r="J150" s="14"/>
      <c r="K150" s="2"/>
      <c r="L150" s="2"/>
      <c r="M150" s="2"/>
      <c r="N150" s="2"/>
      <c r="O150" s="2"/>
      <c r="P150" s="2"/>
      <c r="Q150" s="3"/>
      <c r="R150" s="3"/>
      <c r="S150" s="3"/>
      <c r="T150"/>
      <c r="U150"/>
      <c r="V150"/>
    </row>
    <row r="151" spans="1:22" s="1" customFormat="1" ht="15" x14ac:dyDescent="0.2">
      <c r="B151"/>
      <c r="C151" s="2"/>
      <c r="D151" s="2"/>
      <c r="E151" s="2"/>
      <c r="F151" s="2"/>
      <c r="G151" s="2"/>
      <c r="H151" s="2"/>
      <c r="I151" s="2"/>
      <c r="J151" s="14"/>
      <c r="K151" s="2"/>
      <c r="L151" s="2"/>
      <c r="M151" s="2"/>
      <c r="N151" s="2"/>
      <c r="O151" s="2"/>
      <c r="P151" s="2"/>
      <c r="Q151" s="3"/>
      <c r="R151" s="3"/>
      <c r="S151" s="3"/>
      <c r="T151"/>
      <c r="U151"/>
      <c r="V151"/>
    </row>
    <row r="152" spans="1:22" s="1" customFormat="1" ht="15" x14ac:dyDescent="0.2">
      <c r="B152"/>
      <c r="C152" s="2"/>
      <c r="D152" s="2"/>
      <c r="E152" s="2"/>
      <c r="F152" s="2"/>
      <c r="G152" s="2"/>
      <c r="H152" s="2"/>
      <c r="I152" s="2"/>
      <c r="J152" s="14"/>
      <c r="K152" s="2"/>
      <c r="L152" s="2"/>
      <c r="M152" s="2"/>
      <c r="N152" s="2"/>
      <c r="O152" s="2"/>
      <c r="P152" s="2"/>
      <c r="Q152" s="3"/>
      <c r="R152" s="3"/>
      <c r="S152" s="3"/>
      <c r="T152"/>
      <c r="U152"/>
      <c r="V152"/>
    </row>
    <row r="153" spans="1:22" s="1" customFormat="1" ht="15" x14ac:dyDescent="0.2">
      <c r="B153"/>
      <c r="C153" s="2"/>
      <c r="D153" s="2"/>
      <c r="E153" s="2"/>
      <c r="F153" s="2"/>
      <c r="G153" s="2"/>
      <c r="H153" s="2"/>
      <c r="I153" s="2"/>
      <c r="J153" s="14"/>
      <c r="K153" s="2"/>
      <c r="L153" s="2"/>
      <c r="M153" s="2"/>
      <c r="N153" s="2"/>
      <c r="O153" s="2"/>
      <c r="P153" s="2"/>
      <c r="Q153" s="3"/>
      <c r="R153" s="3"/>
      <c r="S153" s="3"/>
      <c r="T153"/>
      <c r="U153"/>
      <c r="V153"/>
    </row>
    <row r="154" spans="1:22" s="1" customFormat="1" ht="15" x14ac:dyDescent="0.2">
      <c r="B154"/>
      <c r="C154" s="2"/>
      <c r="D154" s="2"/>
      <c r="E154" s="2"/>
      <c r="F154" s="2"/>
      <c r="G154" s="2"/>
      <c r="H154" s="2"/>
      <c r="I154" s="2"/>
      <c r="J154" s="14"/>
      <c r="K154" s="2"/>
      <c r="L154" s="2"/>
      <c r="M154" s="2"/>
      <c r="N154" s="2"/>
      <c r="O154" s="2"/>
      <c r="P154" s="2"/>
      <c r="Q154" s="3"/>
      <c r="R154" s="3"/>
      <c r="S154" s="3"/>
      <c r="T154"/>
      <c r="U154"/>
      <c r="V154"/>
    </row>
    <row r="155" spans="1:22" s="1" customFormat="1" ht="15" x14ac:dyDescent="0.2">
      <c r="B155"/>
      <c r="C155" s="2"/>
      <c r="D155" s="2"/>
      <c r="E155" s="2"/>
      <c r="F155" s="2"/>
      <c r="G155" s="2"/>
      <c r="H155" s="2"/>
      <c r="I155" s="2"/>
      <c r="J155" s="14"/>
      <c r="K155" s="2"/>
      <c r="L155" s="2"/>
      <c r="M155" s="2"/>
      <c r="N155" s="2"/>
      <c r="O155" s="2"/>
      <c r="P155" s="2"/>
      <c r="Q155" s="3"/>
      <c r="R155" s="3"/>
      <c r="S155" s="3"/>
      <c r="T155"/>
      <c r="U155"/>
      <c r="V155"/>
    </row>
    <row r="156" spans="1:22" s="1" customFormat="1" ht="15" x14ac:dyDescent="0.2">
      <c r="B156"/>
      <c r="C156" s="2"/>
      <c r="D156" s="2"/>
      <c r="E156" s="2"/>
      <c r="F156" s="2"/>
      <c r="G156" s="2"/>
      <c r="H156" s="2"/>
      <c r="I156" s="2"/>
      <c r="J156" s="14"/>
      <c r="K156" s="2"/>
      <c r="L156" s="2"/>
      <c r="M156" s="2"/>
      <c r="N156" s="2"/>
      <c r="O156" s="2"/>
      <c r="P156" s="2"/>
      <c r="Q156" s="3"/>
      <c r="R156" s="3"/>
      <c r="S156" s="3"/>
      <c r="T156"/>
      <c r="U156"/>
      <c r="V156"/>
    </row>
    <row r="157" spans="1:22" s="1" customFormat="1" ht="15" x14ac:dyDescent="0.2">
      <c r="B157"/>
      <c r="C157" s="2"/>
      <c r="D157" s="2"/>
      <c r="E157" s="2"/>
      <c r="F157" s="2"/>
      <c r="G157" s="2"/>
      <c r="H157" s="2"/>
      <c r="I157" s="2"/>
      <c r="J157" s="14"/>
      <c r="K157" s="2"/>
      <c r="L157" s="2"/>
      <c r="M157" s="2"/>
      <c r="N157" s="2"/>
      <c r="O157" s="2"/>
      <c r="P157" s="2"/>
      <c r="Q157" s="3"/>
      <c r="R157" s="3"/>
      <c r="S157" s="3"/>
      <c r="T157"/>
      <c r="U157"/>
      <c r="V157"/>
    </row>
    <row r="158" spans="1:22" s="1" customFormat="1" ht="15" x14ac:dyDescent="0.2">
      <c r="B158"/>
      <c r="C158" s="2"/>
      <c r="D158" s="2"/>
      <c r="E158" s="2"/>
      <c r="F158" s="2"/>
      <c r="G158" s="2"/>
      <c r="H158" s="2"/>
      <c r="I158" s="2"/>
      <c r="J158" s="14"/>
      <c r="K158" s="2"/>
      <c r="L158" s="2"/>
      <c r="M158" s="2"/>
      <c r="N158" s="2"/>
      <c r="O158" s="2"/>
      <c r="P158" s="2"/>
      <c r="Q158" s="3"/>
      <c r="R158" s="3"/>
      <c r="S158" s="3"/>
      <c r="T158"/>
      <c r="U158"/>
      <c r="V158"/>
    </row>
    <row r="159" spans="1:22" s="1" customFormat="1" ht="15" x14ac:dyDescent="0.2">
      <c r="B159"/>
      <c r="C159" s="2"/>
      <c r="D159" s="2"/>
      <c r="E159" s="2"/>
      <c r="F159" s="2"/>
      <c r="G159" s="2"/>
      <c r="H159" s="2"/>
      <c r="I159" s="2"/>
      <c r="J159" s="14"/>
      <c r="K159" s="2"/>
      <c r="L159" s="2"/>
      <c r="M159" s="2"/>
      <c r="N159" s="2"/>
      <c r="O159" s="2"/>
      <c r="P159" s="2"/>
      <c r="Q159" s="3"/>
      <c r="R159" s="3"/>
      <c r="S159" s="3"/>
      <c r="T159"/>
      <c r="U159"/>
      <c r="V159"/>
    </row>
    <row r="160" spans="1:22" s="1" customFormat="1" ht="15" x14ac:dyDescent="0.2">
      <c r="B160"/>
      <c r="C160" s="2"/>
      <c r="D160" s="2"/>
      <c r="E160" s="2"/>
      <c r="F160" s="2"/>
      <c r="G160" s="2"/>
      <c r="H160" s="2"/>
      <c r="I160" s="2"/>
      <c r="J160" s="14"/>
      <c r="K160" s="2"/>
      <c r="L160" s="2"/>
      <c r="M160" s="2"/>
      <c r="N160" s="2"/>
      <c r="O160" s="2"/>
      <c r="P160" s="2"/>
      <c r="Q160" s="3"/>
      <c r="R160" s="3"/>
      <c r="S160" s="3"/>
      <c r="T160"/>
      <c r="U160"/>
      <c r="V160"/>
    </row>
    <row r="161" spans="2:22" s="1" customFormat="1" ht="15" x14ac:dyDescent="0.2">
      <c r="B161"/>
      <c r="C161" s="2"/>
      <c r="D161" s="2"/>
      <c r="E161" s="2"/>
      <c r="F161" s="2"/>
      <c r="G161" s="2"/>
      <c r="H161" s="2"/>
      <c r="I161" s="2"/>
      <c r="J161" s="14"/>
      <c r="K161" s="2"/>
      <c r="L161" s="2"/>
      <c r="M161" s="2"/>
      <c r="N161" s="2"/>
      <c r="O161" s="2"/>
      <c r="P161" s="2"/>
      <c r="Q161" s="3"/>
      <c r="R161" s="3"/>
      <c r="S161" s="3"/>
      <c r="T161"/>
      <c r="U161"/>
      <c r="V161"/>
    </row>
    <row r="162" spans="2:22" ht="15" x14ac:dyDescent="0.2">
      <c r="J162" s="14"/>
    </row>
    <row r="163" spans="2:22" ht="15" x14ac:dyDescent="0.2">
      <c r="J163" s="14"/>
    </row>
    <row r="164" spans="2:22" ht="15" x14ac:dyDescent="0.2">
      <c r="J164" s="14"/>
    </row>
    <row r="165" spans="2:22" ht="15" x14ac:dyDescent="0.2">
      <c r="J165" s="14"/>
    </row>
    <row r="166" spans="2:22" ht="15" x14ac:dyDescent="0.2">
      <c r="J166" s="14"/>
    </row>
    <row r="167" spans="2:22" ht="15" x14ac:dyDescent="0.2">
      <c r="J167" s="14"/>
    </row>
    <row r="168" spans="2:22" ht="15" x14ac:dyDescent="0.2">
      <c r="J168" s="14"/>
    </row>
    <row r="169" spans="2:22" ht="15" x14ac:dyDescent="0.2">
      <c r="J169" s="14"/>
    </row>
    <row r="170" spans="2:22" ht="15" x14ac:dyDescent="0.2">
      <c r="J170" s="14"/>
    </row>
    <row r="171" spans="2:22" ht="15" x14ac:dyDescent="0.2">
      <c r="J171" s="14"/>
    </row>
    <row r="172" spans="2:22" ht="15" x14ac:dyDescent="0.2">
      <c r="J172" s="14"/>
    </row>
    <row r="173" spans="2:22" ht="15" x14ac:dyDescent="0.2">
      <c r="J173" s="14"/>
    </row>
    <row r="174" spans="2:22" ht="15" x14ac:dyDescent="0.2">
      <c r="J174" s="14"/>
    </row>
    <row r="175" spans="2:22" ht="15" x14ac:dyDescent="0.2">
      <c r="J175" s="14"/>
    </row>
    <row r="176" spans="2:22" ht="15" x14ac:dyDescent="0.2">
      <c r="J176" s="14"/>
    </row>
    <row r="177" spans="10:10" ht="15" x14ac:dyDescent="0.2">
      <c r="J177" s="14"/>
    </row>
    <row r="178" spans="10:10" ht="15" x14ac:dyDescent="0.2">
      <c r="J178" s="14"/>
    </row>
    <row r="179" spans="10:10" ht="15" x14ac:dyDescent="0.2">
      <c r="J179" s="14"/>
    </row>
    <row r="180" spans="10:10" ht="15" x14ac:dyDescent="0.2">
      <c r="J180" s="14"/>
    </row>
    <row r="181" spans="10:10" ht="15" x14ac:dyDescent="0.2">
      <c r="J181" s="14"/>
    </row>
    <row r="182" spans="10:10" ht="15" x14ac:dyDescent="0.2">
      <c r="J182" s="14"/>
    </row>
    <row r="183" spans="10:10" ht="15" x14ac:dyDescent="0.2">
      <c r="J183" s="14"/>
    </row>
    <row r="184" spans="10:10" ht="15" x14ac:dyDescent="0.2">
      <c r="J184" s="14"/>
    </row>
    <row r="185" spans="10:10" ht="15" x14ac:dyDescent="0.2">
      <c r="J185" s="14"/>
    </row>
    <row r="186" spans="10:10" ht="15" x14ac:dyDescent="0.2">
      <c r="J186" s="14"/>
    </row>
    <row r="187" spans="10:10" ht="15" x14ac:dyDescent="0.2">
      <c r="J187" s="14"/>
    </row>
    <row r="188" spans="10:10" ht="15" x14ac:dyDescent="0.2">
      <c r="J188" s="14"/>
    </row>
    <row r="189" spans="10:10" ht="15" x14ac:dyDescent="0.2">
      <c r="J189" s="14"/>
    </row>
    <row r="190" spans="10:10" ht="15" x14ac:dyDescent="0.2">
      <c r="J190" s="14"/>
    </row>
    <row r="191" spans="10:10" ht="15" x14ac:dyDescent="0.2">
      <c r="J191" s="14"/>
    </row>
    <row r="192" spans="10:10" ht="15" x14ac:dyDescent="0.2">
      <c r="J192" s="14"/>
    </row>
    <row r="193" spans="10:10" ht="15" x14ac:dyDescent="0.2">
      <c r="J193" s="14"/>
    </row>
    <row r="194" spans="10:10" ht="15" x14ac:dyDescent="0.2">
      <c r="J194" s="14"/>
    </row>
    <row r="195" spans="10:10" ht="15" x14ac:dyDescent="0.2">
      <c r="J195" s="14"/>
    </row>
    <row r="196" spans="10:10" ht="15" x14ac:dyDescent="0.2">
      <c r="J196" s="14"/>
    </row>
    <row r="197" spans="10:10" ht="15" x14ac:dyDescent="0.2">
      <c r="J197" s="14"/>
    </row>
    <row r="198" spans="10:10" ht="15" x14ac:dyDescent="0.2">
      <c r="J198" s="14"/>
    </row>
    <row r="199" spans="10:10" ht="15" x14ac:dyDescent="0.2">
      <c r="J199" s="14"/>
    </row>
    <row r="200" spans="10:10" ht="15" x14ac:dyDescent="0.2">
      <c r="J200" s="14"/>
    </row>
    <row r="201" spans="10:10" ht="15" x14ac:dyDescent="0.2">
      <c r="J201" s="14"/>
    </row>
    <row r="202" spans="10:10" ht="15" x14ac:dyDescent="0.2">
      <c r="J202" s="14"/>
    </row>
    <row r="203" spans="10:10" ht="15" x14ac:dyDescent="0.2">
      <c r="J203" s="14"/>
    </row>
    <row r="204" spans="10:10" ht="15" x14ac:dyDescent="0.2">
      <c r="J204" s="14"/>
    </row>
    <row r="205" spans="10:10" ht="15" x14ac:dyDescent="0.2">
      <c r="J205" s="14"/>
    </row>
    <row r="206" spans="10:10" ht="15" x14ac:dyDescent="0.2">
      <c r="J206" s="14"/>
    </row>
    <row r="207" spans="10:10" ht="15" x14ac:dyDescent="0.2">
      <c r="J207" s="14"/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MES DE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Gomez</dc:creator>
  <cp:lastModifiedBy>Edgardo Gomez</cp:lastModifiedBy>
  <dcterms:created xsi:type="dcterms:W3CDTF">2026-05-04T18:04:34Z</dcterms:created>
  <dcterms:modified xsi:type="dcterms:W3CDTF">2026-05-06T22:28:54Z</dcterms:modified>
</cp:coreProperties>
</file>