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vp\Documents\ALCALDIA\DIRECCIÓN DE ATENCION AL CIUDADANO 2017\PROYECTOS INSTITUCIONALES\"/>
    </mc:Choice>
  </mc:AlternateContent>
  <bookViews>
    <workbookView xWindow="0" yWindow="0" windowWidth="10905" windowHeight="6870" tabRatio="602"/>
  </bookViews>
  <sheets>
    <sheet name="Datos" sheetId="2" r:id="rId1"/>
    <sheet name="Hoja2" sheetId="9" r:id="rId2"/>
    <sheet name="Corregimientos" sheetId="7" state="hidden" r:id="rId3"/>
    <sheet name="Cronograma" sheetId="8" state="hidden" r:id="rId4"/>
    <sheet name="Hoja1" sheetId="6" state="hidden" r:id="rId5"/>
  </sheets>
  <definedNames>
    <definedName name="_xlnm.Print_Area" localSheetId="0">Datos!$A$1:$N$124</definedName>
  </definedNames>
  <calcPr calcId="162913"/>
</workbook>
</file>

<file path=xl/calcChain.xml><?xml version="1.0" encoding="utf-8"?>
<calcChain xmlns="http://schemas.openxmlformats.org/spreadsheetml/2006/main">
  <c r="B2" i="7" l="1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4" i="7"/>
  <c r="B3" i="7"/>
  <c r="C57" i="6" l="1"/>
</calcChain>
</file>

<file path=xl/sharedStrings.xml><?xml version="1.0" encoding="utf-8"?>
<sst xmlns="http://schemas.openxmlformats.org/spreadsheetml/2006/main" count="958" uniqueCount="574">
  <si>
    <t>Vía Argentina</t>
  </si>
  <si>
    <t>Proyectos  Ciudad de Panamá</t>
  </si>
  <si>
    <t>Refrendado</t>
  </si>
  <si>
    <t>Etapa II</t>
  </si>
  <si>
    <t>Status</t>
  </si>
  <si>
    <t xml:space="preserve">Monto de Inversión </t>
  </si>
  <si>
    <t>Calle Uruguay</t>
  </si>
  <si>
    <t>Etapa</t>
  </si>
  <si>
    <t>Pintura del Edificio el Hatillo</t>
  </si>
  <si>
    <t>Orden de Proceder</t>
  </si>
  <si>
    <t>Cerca Viva Parque Norte</t>
  </si>
  <si>
    <t>Desierta</t>
  </si>
  <si>
    <t>Parque Norte</t>
  </si>
  <si>
    <t>Pendiente Acto Público</t>
  </si>
  <si>
    <t>San Felipe Nery</t>
  </si>
  <si>
    <t>Adjudicado/Con Contrato</t>
  </si>
  <si>
    <t>Mercados Periféricos (5)</t>
  </si>
  <si>
    <t>Pendiente</t>
  </si>
  <si>
    <t>Mercado del Marisco</t>
  </si>
  <si>
    <t>En Contraloría</t>
  </si>
  <si>
    <t>Rehabilitación MAC</t>
  </si>
  <si>
    <t>En Comisión Evaluadora</t>
  </si>
  <si>
    <t>Dep. Roberto Kelly</t>
  </si>
  <si>
    <t>Seguimiento de Obra</t>
  </si>
  <si>
    <t>Etapa III</t>
  </si>
  <si>
    <t>Parque Juan Díaz - Versalles</t>
  </si>
  <si>
    <t>Topografía</t>
  </si>
  <si>
    <t>Etapa I</t>
  </si>
  <si>
    <t>Parque de Juan Díaz</t>
  </si>
  <si>
    <t>Remozamiento de 5oo parques</t>
  </si>
  <si>
    <t>Comisión Evaluadora</t>
  </si>
  <si>
    <t>Cancha Sintética Pacora Centro</t>
  </si>
  <si>
    <t>Centro Deportivo La Siesta</t>
  </si>
  <si>
    <t>Parque de Tocumen</t>
  </si>
  <si>
    <t>Recorrido SIAFPA</t>
  </si>
  <si>
    <t>Piscina Olímpica de Mañanitas</t>
  </si>
  <si>
    <t xml:space="preserve">Elaboración de Contrato </t>
  </si>
  <si>
    <t>Proyecto de arbolización</t>
  </si>
  <si>
    <t>Calidonia</t>
  </si>
  <si>
    <t>3 Pendientes Etapa I y II</t>
  </si>
  <si>
    <t>Casco Antiguo</t>
  </si>
  <si>
    <t>Bella Vista</t>
  </si>
  <si>
    <t>Cancha multiusos - Kuna Nega R.H y R.D</t>
  </si>
  <si>
    <t>Cancha Sintética de Alcalde Díaz</t>
  </si>
  <si>
    <t>Cancha sintética de Las Cumbres, el Vallecito</t>
  </si>
  <si>
    <t>PPOT Centro/Pedregal</t>
  </si>
  <si>
    <t>PPOT San Francisco</t>
  </si>
  <si>
    <t>Se adenda el pliego; Acto Público 12 Enero 2016</t>
  </si>
  <si>
    <t>PPOT Pacora /San Martín</t>
  </si>
  <si>
    <t>Señalética/nomenclatura</t>
  </si>
  <si>
    <t>2 Pendiente por Contrato o Refrendo</t>
  </si>
  <si>
    <t>En Obra</t>
  </si>
  <si>
    <t>Aceras y peatonal</t>
  </si>
  <si>
    <t>Salsipuedes FASEI: Infraestructura</t>
  </si>
  <si>
    <t>Informe de Comisión</t>
  </si>
  <si>
    <t>Salsipuedes FASEII: Instalación de Kiosco</t>
  </si>
  <si>
    <t>Recuperación de la Ave. Central</t>
  </si>
  <si>
    <t>Actualización de plano catastral de Corregimientos</t>
  </si>
  <si>
    <t>Cancha sintética Gonzalillo</t>
  </si>
  <si>
    <t>Centro Deportivo de Felipillo</t>
  </si>
  <si>
    <t>Parques de Bethania</t>
  </si>
  <si>
    <t>Remozamiento de Parques Juan Díaz</t>
  </si>
  <si>
    <t>Puntos de cultura</t>
  </si>
  <si>
    <t>Cancha Sintética Los Nogales</t>
  </si>
  <si>
    <t xml:space="preserve">Parque de Montería </t>
  </si>
  <si>
    <t>Acto público desierto, consultar con Unidad Gestora</t>
  </si>
  <si>
    <t>CEDI Taiwán</t>
  </si>
  <si>
    <t>Estac.Soterrados Francisco Arias Paredes</t>
  </si>
  <si>
    <t xml:space="preserve">Proyecto resagado, en Implementación </t>
  </si>
  <si>
    <t>CD Belisario Porras</t>
  </si>
  <si>
    <t>Estadio Artes y Oficios</t>
  </si>
  <si>
    <t>Colegio Elena Chávez de Pinate</t>
  </si>
  <si>
    <t>Video vigilancia etapa1</t>
  </si>
  <si>
    <t>Aprobación AIG</t>
  </si>
  <si>
    <t>Video vigilancia etapa 2</t>
  </si>
  <si>
    <t>Edificio El Edén</t>
  </si>
  <si>
    <t>Hay un borrador de pliego</t>
  </si>
  <si>
    <t>Edificio Soterrados de la 5 de mayo</t>
  </si>
  <si>
    <t>Proyectos de Juntas Comunales</t>
  </si>
  <si>
    <t xml:space="preserve">Adecuación, diseño y equipamiento centro </t>
  </si>
  <si>
    <t>Construcción de 6 aulas para uso común</t>
  </si>
  <si>
    <t xml:space="preserve">Construcción nuevas oficinas cementerio </t>
  </si>
  <si>
    <t>Construcción de nuevas oficinas del Cementerio de Juan Díaz</t>
  </si>
  <si>
    <t xml:space="preserve">Restauración del Palacio Municipal </t>
  </si>
  <si>
    <t>Fianza</t>
  </si>
  <si>
    <t>TOTAL</t>
  </si>
  <si>
    <t>Finalizado</t>
  </si>
  <si>
    <t xml:space="preserve">Diez (10) parques de bethania (D)  ( Las Amazonas, Locería 1, Las Mercedes, Villa de las fuentes No.2, Parque Miraflores, Parque Pribanco, Altos del Chase, Parque León A. Soto, Parque Villa Cáceres, Parque Fe y Alegría) </t>
  </si>
  <si>
    <t>Diez (10) Parques Juan Díaz   ( Plaza Tocumen #2, Parque Infantil de las Acacias, Villas Don Bosco #1, Don Bosco #2, Don Bosco entre AVE 1 y 2, Don Bosco entre AVE 3 y 4, Don Bosco entre AVE 3 y calle 8, Parque Jardín Olímpico, Villas de Andalucía Calle 4 y 5, Villas de Andalucía calle 9 y 10 )</t>
  </si>
  <si>
    <t xml:space="preserve">Seis (6) Parques del Distrito de Panamá ( Andrés Bello, Rep. De Honduras, Santa María Centenario, Sidney Young, Chanis, Heliodoro Patiño) </t>
  </si>
  <si>
    <t>Intervención del espacio público de Calle Uruguay (D)</t>
  </si>
  <si>
    <t xml:space="preserve">Cancha Sintética de Alcalde Díaz </t>
  </si>
  <si>
    <t>Cancha sintética Gonzalillo, Ernesto Córdoba</t>
  </si>
  <si>
    <t>Centro Deportivo Roberto Kelly  (D)</t>
  </si>
  <si>
    <t>Mejoras al Mercado del Marisco (D)</t>
  </si>
  <si>
    <t>POT de San Francisco (D)</t>
  </si>
  <si>
    <t>Recolección de desechos en los mercados (D)</t>
  </si>
  <si>
    <t>Salsipuedes FASEI: Infraestructura  (D) Renovación urbana</t>
  </si>
  <si>
    <t>Salsipuedes FASEII: Instalación de Kiosco (D)</t>
  </si>
  <si>
    <t>Intervención Urbana del Espacio público Vía Argentina (D)</t>
  </si>
  <si>
    <t>Complejo Deportivo Elena Ch. Pinate (D)</t>
  </si>
  <si>
    <t>Remodelación del Mercado San Felipe Nery (D)</t>
  </si>
  <si>
    <t>Construcción del Campo de Beisbol de Santa Rita</t>
  </si>
  <si>
    <t>Centro Deportivo Belisario Porras</t>
  </si>
  <si>
    <t>Mi Pueblito Afro Antillano</t>
  </si>
  <si>
    <t>POT distrital</t>
  </si>
  <si>
    <t>N°</t>
  </si>
  <si>
    <t>Concesión Edificio EDEM</t>
  </si>
  <si>
    <t>Remodelación Parque Los Guayacanes</t>
  </si>
  <si>
    <t>Plaza Amador</t>
  </si>
  <si>
    <t>Corregimiento</t>
  </si>
  <si>
    <t>Tocumen</t>
  </si>
  <si>
    <t>Bethania</t>
  </si>
  <si>
    <t>Juan Díaz</t>
  </si>
  <si>
    <t>24 de Diciembre</t>
  </si>
  <si>
    <t>Pedregal</t>
  </si>
  <si>
    <t>Ancón</t>
  </si>
  <si>
    <t>Alcalde Díaz</t>
  </si>
  <si>
    <t>Las Cumbres</t>
  </si>
  <si>
    <t>Ernesto Córdoba</t>
  </si>
  <si>
    <t>Pacora</t>
  </si>
  <si>
    <t>San Felipe</t>
  </si>
  <si>
    <t>San Francisco</t>
  </si>
  <si>
    <t>Panamá</t>
  </si>
  <si>
    <t>El Chorrillo</t>
  </si>
  <si>
    <t>Parque Norte Fase  No.1</t>
  </si>
  <si>
    <t>Chilibre</t>
  </si>
  <si>
    <t>Mejoras a Sabores del Chorrillo</t>
  </si>
  <si>
    <t>Señalética y Nomenclatura</t>
  </si>
  <si>
    <t>Diseño y Construcción de Edificio de Estacionamientos Edif. Edem</t>
  </si>
  <si>
    <t>Mejoras al Centro Parvulario Minerva Marín Bethania</t>
  </si>
  <si>
    <t>Mercado de Artesanías</t>
  </si>
  <si>
    <t>En liquidación</t>
  </si>
  <si>
    <t>Santa Ana</t>
  </si>
  <si>
    <t>Construcción de múltiples veredas-calles</t>
  </si>
  <si>
    <t>Colocación juegos infantiles (5 parques)</t>
  </si>
  <si>
    <t>Colocación juegos biosaludables (10 parques)</t>
  </si>
  <si>
    <t>Equipo de ornato y aseo - basura verde</t>
  </si>
  <si>
    <t>Cancha Pedro Miguel</t>
  </si>
  <si>
    <t>Cancha sintética - Instituto América</t>
  </si>
  <si>
    <t>Aceras y espacios públicos Villa Cáceres  PP</t>
  </si>
  <si>
    <t>Construcción cancha basket parque Miraflores</t>
  </si>
  <si>
    <t>Reparación cancha multiuso - Escuela San Antonio  2017</t>
  </si>
  <si>
    <t>Construcción techo piscina  - Escuela San Antonio   2017</t>
  </si>
  <si>
    <t>Mejoras MAC (D) (Mercado Agrícola Central)</t>
  </si>
  <si>
    <t>Equipamiento para labores de Ornato y Aseo Municipal</t>
  </si>
  <si>
    <t>Adquisición de concreto y acero- veredas calles   2017</t>
  </si>
  <si>
    <t>Rehabilitación y pavimentación calle Altos del Río</t>
  </si>
  <si>
    <t xml:space="preserve">Techo y pintura multifamiliares La Renovación y Llano Bonito </t>
  </si>
  <si>
    <t>Curundú</t>
  </si>
  <si>
    <t>PINTEMOS CHORRILLO (Sede)</t>
  </si>
  <si>
    <t>Construcción de marquesinas</t>
  </si>
  <si>
    <t>Alcantarilla cajón simple</t>
  </si>
  <si>
    <t>Alcantarilla cajón doble</t>
  </si>
  <si>
    <t>Puente vehicular - Edgardo Vernaza  2017</t>
  </si>
  <si>
    <t>Puente vehicular Gonzalillo  2017</t>
  </si>
  <si>
    <t>Cancha Sintética Nueva Esperanza El Bajo</t>
  </si>
  <si>
    <t>Construcción vereda calle Sector 2, 3 y 5</t>
  </si>
  <si>
    <t>Máquinas biosaludables en parques (14)</t>
  </si>
  <si>
    <t>Veredas calles y puentes peatonales</t>
  </si>
  <si>
    <t>Construcción y remodelación Parque Las Madres</t>
  </si>
  <si>
    <t>Remodelación Cancha Negrito Quiñones</t>
  </si>
  <si>
    <t xml:space="preserve">Remozamiento y construcción de aceras - colocación de adoquines Ave. 3ra. Norte    </t>
  </si>
  <si>
    <t>Pueblo Nuevo</t>
  </si>
  <si>
    <t>Construcción de veredas, aceras y marquesinas</t>
  </si>
  <si>
    <t>Pintura y remozamiento edif. Villa Lorena.   2017</t>
  </si>
  <si>
    <t>Pintura y remozamiento edif. Villa Gabriela</t>
  </si>
  <si>
    <t>Rio Abajo</t>
  </si>
  <si>
    <t>Restauración de edificación para población 3ra. edad y jóvenes</t>
  </si>
  <si>
    <t>Remodelación y construcción de aceras</t>
  </si>
  <si>
    <t>Construcción CEDIS</t>
  </si>
  <si>
    <t>Instalación de parques biosaludables e infantiles</t>
  </si>
  <si>
    <t>Complejo Deportivo Laureano Sánchez</t>
  </si>
  <si>
    <t>Estacionamientos soterrados Francisco Arias Paredes</t>
  </si>
  <si>
    <t>Video vigilancia etapa 1 (D)</t>
  </si>
  <si>
    <t xml:space="preserve">Parque de Tocumen Monterrico (D) </t>
  </si>
  <si>
    <t>Centro Deportivo La Siesta (D)</t>
  </si>
  <si>
    <t>Santa Ana &amp; San Felipe</t>
  </si>
  <si>
    <t>Restauración del techo del Mercado Artesanal de Balboa</t>
  </si>
  <si>
    <t>Construcción nuevas oficinas cementerio de Concepción, Juan Díaz (D)</t>
  </si>
  <si>
    <t>Proyectos Ciudad de Panamá</t>
  </si>
  <si>
    <t>Parque Lefevre</t>
  </si>
  <si>
    <t>San Martin</t>
  </si>
  <si>
    <t>Las Mañanitas</t>
  </si>
  <si>
    <t>Cantidad</t>
  </si>
  <si>
    <t>Comentarios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</si>
  <si>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</si>
  <si>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</si>
  <si>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</si>
  <si>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</si>
  <si>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</si>
  <si>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</si>
  <si>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</si>
  <si>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</si>
  <si>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X</t>
  </si>
  <si>
    <t>Don Bosco</t>
  </si>
  <si>
    <t>Las Garzas</t>
  </si>
  <si>
    <t xml:space="preserve">Número de Contrato </t>
  </si>
  <si>
    <t>Duración</t>
  </si>
  <si>
    <t>Fecha de orden de proceder</t>
  </si>
  <si>
    <t xml:space="preserve">Contratista </t>
  </si>
  <si>
    <t xml:space="preserve">Adenda </t>
  </si>
  <si>
    <t>Porcentaje de Avance</t>
  </si>
  <si>
    <t xml:space="preserve">Abogado </t>
  </si>
  <si>
    <t xml:space="preserve">Ingeniero </t>
  </si>
  <si>
    <t>028-2015</t>
  </si>
  <si>
    <t>Construcciones y Remodelaciones Eurox</t>
  </si>
  <si>
    <t>20 de abril de 2016</t>
  </si>
  <si>
    <t xml:space="preserve">180 días / 300 días </t>
  </si>
  <si>
    <t>Adenda 1 en Contraloría/ Pendiente de refrendo, aumenta $290,653.10</t>
  </si>
  <si>
    <t xml:space="preserve">Estefany Morales </t>
  </si>
  <si>
    <t>Gonzalo Barrios</t>
  </si>
  <si>
    <t>022-2015</t>
  </si>
  <si>
    <t xml:space="preserve">Construccines y Edificaciones del Pacífico, S.A. </t>
  </si>
  <si>
    <t>008-2015</t>
  </si>
  <si>
    <t>no</t>
  </si>
  <si>
    <t>Raúl Obaldía</t>
  </si>
  <si>
    <t>004-2016</t>
  </si>
  <si>
    <t>006-2016</t>
  </si>
  <si>
    <t>Contrucciones e Inspecciones Nacionales, S.A</t>
  </si>
  <si>
    <t>8 de marzo de 2016</t>
  </si>
  <si>
    <t>180 días/365 días</t>
  </si>
  <si>
    <t>Adenda 1 por 365 días al 20 de marzo de 2017</t>
  </si>
  <si>
    <t>Dallys Zuñiga</t>
  </si>
  <si>
    <t>037-2015</t>
  </si>
  <si>
    <t>6 de mayo de 2016</t>
  </si>
  <si>
    <t>180 días</t>
  </si>
  <si>
    <t>George Droniak</t>
  </si>
  <si>
    <t>020-2015</t>
  </si>
  <si>
    <t>020-2016</t>
  </si>
  <si>
    <t>RJ INVERSIONES,S.A.</t>
  </si>
  <si>
    <t>21 de enero de 2016</t>
  </si>
  <si>
    <t>180 días/392 días</t>
  </si>
  <si>
    <t>Adenda 1 en espera de partida presupuestaria/con adenda N0. 1 vence el 16 de febrero de 2017.</t>
  </si>
  <si>
    <t>Tiara Villareal</t>
  </si>
  <si>
    <t>Mavis Torres</t>
  </si>
  <si>
    <t>8 de abril de 2017</t>
  </si>
  <si>
    <t>CUSA</t>
  </si>
  <si>
    <t>Carlos Saldaña</t>
  </si>
  <si>
    <t>Constructora Norberto Odebretch, S.A.</t>
  </si>
  <si>
    <t>1 de agosto de 2016</t>
  </si>
  <si>
    <t>900 días</t>
  </si>
  <si>
    <t>Guadalupe Carrizo</t>
  </si>
  <si>
    <t>Educational Furniture &amp; Technology. S.A.</t>
  </si>
  <si>
    <t>034-2015</t>
  </si>
  <si>
    <t>14 de marzo de 2016</t>
  </si>
  <si>
    <t>Licda. Betty Galvez</t>
  </si>
  <si>
    <t>José Cedeño</t>
  </si>
  <si>
    <t>013-2016</t>
  </si>
  <si>
    <t>Consorcio Grupo Parque Norte</t>
  </si>
  <si>
    <t>13 de junio de 2016</t>
  </si>
  <si>
    <t>16 meses</t>
  </si>
  <si>
    <t>Adenda 1 refrendada</t>
  </si>
  <si>
    <t>044-2016</t>
  </si>
  <si>
    <t>3 de enero de 2017</t>
  </si>
  <si>
    <t>120 días</t>
  </si>
  <si>
    <t>60 días/120 días</t>
  </si>
  <si>
    <t>Adenda 1 de tiempo por 120 días en elaboración</t>
  </si>
  <si>
    <t>Jardines Urbanos, S.A</t>
  </si>
  <si>
    <t>28 de abril de 2016</t>
  </si>
  <si>
    <t>Adenda en elaboración por orden de cambio, no afecta tiempo ni dinero.</t>
  </si>
  <si>
    <t>015-2016</t>
  </si>
  <si>
    <t>Consorcio Parque Juan Díaz International Quality Products</t>
  </si>
  <si>
    <t>29 de junio de 2016</t>
  </si>
  <si>
    <t>108 días</t>
  </si>
  <si>
    <t>Velkis Hernández</t>
  </si>
  <si>
    <t>027-2015</t>
  </si>
  <si>
    <t>Zago Group, S.A.</t>
  </si>
  <si>
    <t>20 de junio de 2016</t>
  </si>
  <si>
    <t>021-2015</t>
  </si>
  <si>
    <t>MCM, Global</t>
  </si>
  <si>
    <t>16 de noviembre de 2015</t>
  </si>
  <si>
    <t>510/550 días</t>
  </si>
  <si>
    <t>Adenda 1 refrendada y Adenda 2 refrendada la empresa debe traer póliza de seguro</t>
  </si>
  <si>
    <t>Gonzálo Barrios</t>
  </si>
  <si>
    <t>036-2016</t>
  </si>
  <si>
    <t>365 días</t>
  </si>
  <si>
    <t>13 de diciembre de 2016</t>
  </si>
  <si>
    <t>009-2015</t>
  </si>
  <si>
    <t>055-2016</t>
  </si>
  <si>
    <t>Dirección de Obras, S.A.</t>
  </si>
  <si>
    <t>19 de diciembre de 2016</t>
  </si>
  <si>
    <t>270 días</t>
  </si>
  <si>
    <t>044-2015</t>
  </si>
  <si>
    <t>Consorsio OH/GSE</t>
  </si>
  <si>
    <t>14 de mayo de 2016</t>
  </si>
  <si>
    <t>039-2015</t>
  </si>
  <si>
    <t>31 de octubre  2016</t>
  </si>
  <si>
    <t>Adenda 1 en eleboración para incluir 2 cláusulas y orden de cambio por unas lámparas</t>
  </si>
  <si>
    <t>Construcciones e Inspecciones Nacionales, S.A.</t>
  </si>
  <si>
    <t>042-2015</t>
  </si>
  <si>
    <t>18 de abril de 2016</t>
  </si>
  <si>
    <t>365 días/560 días</t>
  </si>
  <si>
    <t>Adenda en recorrido siafpa</t>
  </si>
  <si>
    <t>010-2016</t>
  </si>
  <si>
    <t>Constructora Riga Services, S.A.</t>
  </si>
  <si>
    <t>15 de junio de 2016</t>
  </si>
  <si>
    <t>Restauración del Palacio Municipal Demetrio H., Brid</t>
  </si>
  <si>
    <t>2017-5-76-0-08-LV-010723</t>
  </si>
  <si>
    <r>
      <t>Diseño, Estudio y Construcción de Vereda Altos del Río Chilibre (Proyecto de Descentralización</t>
    </r>
    <r>
      <rPr>
        <b/>
        <sz val="11"/>
        <color rgb="FF000000"/>
        <rFont val="Franklin Gothic Book"/>
        <family val="2"/>
      </rPr>
      <t xml:space="preserve"> J.C)</t>
    </r>
  </si>
  <si>
    <t xml:space="preserve">Chilibre </t>
  </si>
  <si>
    <t>2017-5-76-0-08-LV-010764</t>
  </si>
  <si>
    <t xml:space="preserve">Contrucción de 6,272 metros lineales de veredas </t>
  </si>
  <si>
    <t>2017-5-76-0-08-LV-010441</t>
  </si>
  <si>
    <t>Adjudicado</t>
  </si>
  <si>
    <t>2017-5-76-0-08-LV-010705</t>
  </si>
  <si>
    <t>2017-5-76-0-08-LV-010857</t>
  </si>
  <si>
    <r>
      <t xml:space="preserve">Proyecto de Descentralización Corregimiento de Calidonia Recuperación y Embellecimiento de Complejos Residenciales dentro de Calidonia </t>
    </r>
    <r>
      <rPr>
        <b/>
        <sz val="11"/>
        <color rgb="FF000000"/>
        <rFont val="Franklin Gothic Book"/>
        <family val="2"/>
      </rPr>
      <t>(J.C)</t>
    </r>
  </si>
  <si>
    <t xml:space="preserve">Calidonia </t>
  </si>
  <si>
    <t>2017-5-76-0-08-LV-010248</t>
  </si>
  <si>
    <t>Adquisisión de Infraestructura Hyper Convergente, compra de Wifi Municipal Etapa 1</t>
  </si>
  <si>
    <t>2017-5-76-0-08-LV-010747</t>
  </si>
  <si>
    <t>Reparación del Coif de Panamá Viejo</t>
  </si>
  <si>
    <t>2017-5-76-0-08-LV-010846</t>
  </si>
  <si>
    <t xml:space="preserve">Reparación del Coif </t>
  </si>
  <si>
    <t>2017-5-76-0-08-LV-010579</t>
  </si>
  <si>
    <t>Suministro de Implementos de natación</t>
  </si>
  <si>
    <t>2017-5-76-0-08-LP-010635</t>
  </si>
  <si>
    <t>2017-5-76-0-08-LV-010746</t>
  </si>
  <si>
    <t>La Intervención Urbana para La Construcción, Rehabilitación y Mejoras de hasta Cincuenta y Cinco  Mil Metros Cuadrados (55,00 mts2)  de Aceras según Necesidades del Municipio de Panamá por un Período de doce (12) meses Consecutivos".</t>
  </si>
  <si>
    <t>2017-5-76-0-08-AV-010482</t>
  </si>
  <si>
    <t xml:space="preserve">Servicios de Recolección, Transporte de Desechos Sólodos del Mercado de las Américas </t>
  </si>
  <si>
    <t>2017-5-76-0-08-AV-010658</t>
  </si>
  <si>
    <t>2017-5-76-0-08-LV-010483</t>
  </si>
  <si>
    <t>ESTUDIO DE IMPACTO AMBIENTAL, ESTUDIO DE SUELOS, DISEÑO FINAL Y DESARROLLO DE PLANOS DE CONSTRUCCIÓN, ESPECIFICACIONES TÉCNICAS, SUMINISTRO DE MATERIALES, MANO DE OBRA Y CONSTRUCCIÓN DEL COMPLEJO DEPORTIVO POZO DE JACOB</t>
  </si>
  <si>
    <t xml:space="preserve">Estudio, Diseño, Desarrollo de planos y contrucción del parque municipal Summit Fase 1, </t>
  </si>
  <si>
    <t>2017-5-76-0-08-LV-010778</t>
  </si>
  <si>
    <t>Varios</t>
  </si>
  <si>
    <t>Sitios</t>
  </si>
  <si>
    <t xml:space="preserve"> INTERVENCIÓN URBANA PARA EL SUMINISTRO, REHABILITACIÓN, ADECUACIÓN Y MEJORAS DE PARQUES UBICADOS EN EL MUNICIPIO DE PANAMÁ</t>
  </si>
  <si>
    <t xml:space="preserve">Cancha Parque Norte </t>
  </si>
  <si>
    <t>2017-5-76-0-08-LV-010803</t>
  </si>
  <si>
    <t>Servicios de Cuestión, Vigilancia  Seguridad Municipal</t>
  </si>
  <si>
    <t>2017-5-76-0-08-AV-010727</t>
  </si>
  <si>
    <t>2017-5-76-0-08-LV-010776</t>
  </si>
  <si>
    <t>Acto Celebrado</t>
  </si>
  <si>
    <t>Suministro de Aires de 15 toneladas  para la Oficina del Alcalde</t>
  </si>
  <si>
    <t>2017-5-76-0-08-LP-010864</t>
  </si>
  <si>
    <t>048-2016</t>
  </si>
  <si>
    <t>Construcción de oficinas administrativa del Cementerio de Pacora y construcción de muros perimetrales de los Cementerios de Pacora y Utive</t>
  </si>
  <si>
    <t>5 de junio de 2017</t>
  </si>
  <si>
    <t>Construcción de oficinas administrativas en el Cementerio de Utive</t>
  </si>
  <si>
    <t>6 de marzo de 2017</t>
  </si>
  <si>
    <t xml:space="preserve">Mejoras al Centro de Cremación del Cementerio </t>
  </si>
  <si>
    <t>073-2016</t>
  </si>
  <si>
    <t>10 de julio de 2017</t>
  </si>
  <si>
    <t>90 días</t>
  </si>
  <si>
    <t>Construcción de oficinas administrativas y muros perimetrales del cementerio de Alcalde Díaz y Chilibre.</t>
  </si>
  <si>
    <t>068-2016</t>
  </si>
  <si>
    <t>22 de mayo de 2017</t>
  </si>
  <si>
    <t>Remodelación de baños públicos y comedor del Hatillo</t>
  </si>
  <si>
    <t>30 días</t>
  </si>
  <si>
    <t>Remodelación del área de atención al contribuyente de Servicios Funerarios y Subdirección de Empresas</t>
  </si>
  <si>
    <t>26 de junio de 2017</t>
  </si>
  <si>
    <t>60 días</t>
  </si>
  <si>
    <t>Número de Licitación</t>
  </si>
  <si>
    <t>Grupo Sermac, S.A.</t>
  </si>
  <si>
    <t>2017-5-76-0-08-LV-010840</t>
  </si>
  <si>
    <t>DESIERTO</t>
  </si>
  <si>
    <t>Garbage Collection S.A:</t>
  </si>
  <si>
    <t>POR ADJUDICAR</t>
  </si>
  <si>
    <t>VIGENTE</t>
  </si>
  <si>
    <t>SUPTEC, S.A.</t>
  </si>
  <si>
    <t>ADJUDICADO</t>
  </si>
  <si>
    <t>01-2017</t>
  </si>
  <si>
    <t>2017-5-76-0-08-LV-010646</t>
  </si>
  <si>
    <t xml:space="preserve">24 de Diciembre </t>
  </si>
  <si>
    <t>Compañía Especializada S.A.</t>
  </si>
  <si>
    <t xml:space="preserve">90 días </t>
  </si>
  <si>
    <t>010-2015</t>
  </si>
  <si>
    <t>Pendiente Licitar</t>
  </si>
  <si>
    <t>609-2012</t>
  </si>
  <si>
    <t xml:space="preserve">SEMI, S.A. </t>
  </si>
  <si>
    <t>75 días Calendario</t>
  </si>
  <si>
    <t>CENTROEQUIPOS, S.A.</t>
  </si>
  <si>
    <t>066-2016</t>
  </si>
  <si>
    <t>24 meses</t>
  </si>
  <si>
    <t>074-2016</t>
  </si>
  <si>
    <t>062-2016</t>
  </si>
  <si>
    <t>12 de mayo de 2017</t>
  </si>
  <si>
    <t>240 días</t>
  </si>
  <si>
    <t>026-2017</t>
  </si>
  <si>
    <t xml:space="preserve">180 días </t>
  </si>
  <si>
    <t xml:space="preserve">En Contraloría pendiente refrendo </t>
  </si>
  <si>
    <t>008-2017</t>
  </si>
  <si>
    <t xml:space="preserve">Pendiente Referendo </t>
  </si>
  <si>
    <t>029-2017</t>
  </si>
  <si>
    <t>CM, IMPORT, S.A</t>
  </si>
  <si>
    <t>015-2017</t>
  </si>
  <si>
    <t>En Contraloria pendiente referendo</t>
  </si>
  <si>
    <t>027-2017</t>
  </si>
  <si>
    <t>3 de julio de 2017</t>
  </si>
  <si>
    <t xml:space="preserve">120 días </t>
  </si>
  <si>
    <t>300 días</t>
  </si>
  <si>
    <t>Adenda N0.1 refrendada (tiempo)</t>
  </si>
  <si>
    <t xml:space="preserve">130 días </t>
  </si>
  <si>
    <t>En Contraloria pendiente Referendo</t>
  </si>
  <si>
    <t>Desierta mediante la Resolución C-098-2017 del 29-06-2017</t>
  </si>
  <si>
    <t>Pendiente por Licitar</t>
  </si>
  <si>
    <t>021-2017</t>
  </si>
  <si>
    <t>Asociación Deportivo BCC</t>
  </si>
  <si>
    <t>548.00 Revisar</t>
  </si>
  <si>
    <t>005-2017</t>
  </si>
  <si>
    <t>100 días</t>
  </si>
  <si>
    <t>028-2017</t>
  </si>
  <si>
    <t>CM Import, S.A.</t>
  </si>
  <si>
    <t>25 de abril de 2016</t>
  </si>
  <si>
    <t xml:space="preserve">90 dás </t>
  </si>
  <si>
    <t>040-2015</t>
  </si>
  <si>
    <t>Consorsio VM ORTIZ-REYCO</t>
  </si>
  <si>
    <t>Estefany Morales adenda N0. 1 y Tiara Villareal Adenda N0. 2</t>
  </si>
  <si>
    <t>045-2016</t>
  </si>
  <si>
    <t xml:space="preserve">Consorsio Unión Kio </t>
  </si>
  <si>
    <t>17 de octubre de 2016</t>
  </si>
  <si>
    <t xml:space="preserve">240 días </t>
  </si>
  <si>
    <t>024-2017</t>
  </si>
  <si>
    <t>Consorcio Suma, Idom, Cotrans</t>
  </si>
  <si>
    <t xml:space="preserve">27 de meses </t>
  </si>
  <si>
    <t>En Contraloría pendiente de referendo</t>
  </si>
  <si>
    <t>077-2016</t>
  </si>
  <si>
    <t>12 de julio de 2017</t>
  </si>
  <si>
    <t xml:space="preserve">9 meses </t>
  </si>
  <si>
    <t>3 de mayo de 2016</t>
  </si>
  <si>
    <t xml:space="preserve">En Reclamo </t>
  </si>
  <si>
    <t>032-2017</t>
  </si>
  <si>
    <t>Consorsio Avemar</t>
  </si>
  <si>
    <t>Declarado Desierto mediante la Resolución 077-2017 del 08-05-2017</t>
  </si>
  <si>
    <t>Por Adjudicar</t>
  </si>
  <si>
    <t>020-2017</t>
  </si>
  <si>
    <t>Auditoria Técnica</t>
  </si>
  <si>
    <t>21 de julio de 2017</t>
  </si>
  <si>
    <t>Constructora Avemar, S.A (construcción en general)</t>
  </si>
  <si>
    <t>017-2017</t>
  </si>
  <si>
    <t>Sesjo,S.A.</t>
  </si>
  <si>
    <t>035-2016</t>
  </si>
  <si>
    <t>13 de enero de 2017</t>
  </si>
  <si>
    <t>18 meses</t>
  </si>
  <si>
    <t>050-2016</t>
  </si>
  <si>
    <t>Consorcio Concreto Casco</t>
  </si>
  <si>
    <t>26 de abril de 2017</t>
  </si>
  <si>
    <t>20 años</t>
  </si>
  <si>
    <t>022-2016</t>
  </si>
  <si>
    <t>8 de agosto de 2016</t>
  </si>
  <si>
    <t>SANMAC GROUP S A</t>
  </si>
  <si>
    <t>INDUSTRIAS A.C.,S.A.</t>
  </si>
  <si>
    <t>010-2017</t>
  </si>
  <si>
    <t>En Contraloría pendiente referendo</t>
  </si>
  <si>
    <t>150 dás</t>
  </si>
  <si>
    <t>011-2016</t>
  </si>
  <si>
    <t>Delosa Espcon</t>
  </si>
  <si>
    <t>2 de junio de 2016</t>
  </si>
  <si>
    <t>045-2015</t>
  </si>
  <si>
    <t>Industria Kame S.A</t>
  </si>
  <si>
    <t>9 de marzo de 2015</t>
  </si>
  <si>
    <t>MILLENIUM SECURITY SERVICE</t>
  </si>
  <si>
    <t>DEPORTES JIMMY, S.A</t>
  </si>
  <si>
    <t>EDUCATIONAL FURNITURE &amp; TECHNOLOGY, S.A.</t>
  </si>
  <si>
    <t> 2017-5-76-0-08-LV-010224 </t>
  </si>
  <si>
    <t>Declarado desierto mediante la Resolución C-67-2017 del 20-04-2017</t>
  </si>
  <si>
    <t>2017-5-76-0-08-LV-010503 </t>
  </si>
  <si>
    <t>2016-5-76-0-08-LV-010205 </t>
  </si>
  <si>
    <t>2016-5-76-0-08-LV-010207</t>
  </si>
  <si>
    <t>HOMBRES DE BLANCO CORP</t>
  </si>
  <si>
    <t>2017-5-76-0-08-LV-010228</t>
  </si>
  <si>
    <t>J.A.P. INGENIEROS, S.A.</t>
  </si>
  <si>
    <t>2016-5-76-0-08-LV-010188</t>
  </si>
  <si>
    <t>2017-5-76-0-08-LV-010209</t>
  </si>
  <si>
    <t>2016-5-76-0-08-LV-008743</t>
  </si>
  <si>
    <t>TEYCO, SL</t>
  </si>
  <si>
    <t>2016-5-76-0-08-LV-009647</t>
  </si>
  <si>
    <t>J.J. ARQUITECTURA E INGENIERIA, S.A.</t>
  </si>
  <si>
    <t>2016-5-76-0-08-LV-008971</t>
  </si>
  <si>
    <t>CONSTRUCTORA RALY, S.A.</t>
  </si>
  <si>
    <t>2016-5-76-0-08-LV-009059</t>
  </si>
  <si>
    <t>FERNANDO IVÁN MURILLO &amp; ASOCIADOS, S.A.</t>
  </si>
  <si>
    <t>2016-5-76-0-08-LV-009126</t>
  </si>
  <si>
    <t>CONSTRUCTORA MECO, S.A.</t>
  </si>
  <si>
    <t>2016-5-76-0-08-LV-009236</t>
  </si>
  <si>
    <t>2016-5-76-0-08-LV-009273</t>
  </si>
  <si>
    <t>GRUPMAS CONSTRUCTORS, S.L</t>
  </si>
  <si>
    <t>2016-5-76-0-08-LV-009471</t>
  </si>
  <si>
    <t>2016-5-76-0-08-LV-009585</t>
  </si>
  <si>
    <t>2016-5-76-0-08-LV-009597</t>
  </si>
  <si>
    <t>2016-5-76-0-08-LP-009680</t>
  </si>
  <si>
    <t>CONSTRUCTORA PORTUGALO (CONPOSA)</t>
  </si>
  <si>
    <t>2016-5-76-0-08-LV-009801</t>
  </si>
  <si>
    <t>GLOBO ENERGIA, S.A.</t>
  </si>
  <si>
    <t>2016-5-76-0-08-LV-010119</t>
  </si>
  <si>
    <t>2016-5-76-0-09-LV-010177</t>
  </si>
  <si>
    <t>2016-5-76-0-08-LV-010185</t>
  </si>
  <si>
    <t>2016-5-76-0-08-LV-010181</t>
  </si>
  <si>
    <t>Suministro Y Mano De Obra Para Pintura Y Cambio De Techo A Edificios Multifamiliares</t>
  </si>
  <si>
    <t>SIGMA TECHNOLOGY, CORP.</t>
  </si>
  <si>
    <t>2016-5-76-0-08-LV-010192</t>
  </si>
  <si>
    <t>INGENIERIA CONSULTORIA SUMINISTROS Y SERVICIOS, S.A</t>
  </si>
  <si>
    <t>2016-5-76-0-08-LV-010199</t>
  </si>
  <si>
    <t>2016-5-76-0-08-LV-010202</t>
  </si>
  <si>
    <t>2016-5-76-0-08-LV-010203</t>
  </si>
  <si>
    <t>REPRESENTACIONES Y SERVICIOS ARO, S.A.</t>
  </si>
  <si>
    <t>Complejo Deportivo de Felipillo,24 Diciembre (D)</t>
  </si>
  <si>
    <t xml:space="preserve">CANCELADO </t>
  </si>
  <si>
    <t>Desierta por Resolución    C-67-2017 del 20-04-2017</t>
  </si>
  <si>
    <t>Desierta por Resolución   C-67-2017 del 20-04-2017</t>
  </si>
  <si>
    <t>2016-5-76-0-08-LV-009249</t>
  </si>
  <si>
    <t>Estudio, diseño, suministro y construccion para las obras de intervencion urbana para la revitalizacion del espacio público de: via españa, tramo: via porras- ave. Justo arosemena, de la ave. Justo arosemena, tramo: via españa-estacion metro 5 de mayo</t>
  </si>
  <si>
    <t>2015-5-76-0-08-LV-008554</t>
  </si>
  <si>
    <t>2017-5-76-0-08-LV-010895</t>
  </si>
  <si>
    <t>2017-5-76-0-08-LV-010211</t>
  </si>
  <si>
    <t>ESTUDIOS DE IMPACTO AMBIENTAL, ESTUDIO DE SUELOS, DISEÑO FINAL Y DESARROLLO DE PLANOS DE CONSTRUCCIÓN, ESPECIFICACIONES TÉCNICAS, SUMINISTRO DE MATERIALES, MANO DE OBRA Y CONSTRUCCIÓN DEL COMPLEJO DEPORTIVO LEÓN COCOLISO TEJADA</t>
  </si>
  <si>
    <t>USO INTERNO</t>
  </si>
  <si>
    <t>Cancha Deportiva y Parque de Montería, Pedregal (D)</t>
  </si>
  <si>
    <t xml:space="preserve">Adenda de tiempo en gestión </t>
  </si>
  <si>
    <t>Entregado el 3 de agosto 2017</t>
  </si>
  <si>
    <t xml:space="preserve">´Raúl Do. </t>
  </si>
  <si>
    <t xml:space="preserve">Adenda 2 en análisis </t>
  </si>
  <si>
    <t>En Obra/ posible entrega agosto 2018</t>
  </si>
  <si>
    <t xml:space="preserve">210 días </t>
  </si>
  <si>
    <t xml:space="preserve">no </t>
  </si>
  <si>
    <t xml:space="preserve">Víctor </t>
  </si>
  <si>
    <t>en obra</t>
  </si>
  <si>
    <t xml:space="preserve">Adenda de tiempo y costo en elaboración </t>
  </si>
  <si>
    <t>Gonzalo B.</t>
  </si>
  <si>
    <t xml:space="preserve">Por entrega final </t>
  </si>
  <si>
    <t xml:space="preserve">Consorcio Steer, Davis &amp; Gleeve Limited - Geosolutions Consulting Inc. </t>
  </si>
  <si>
    <t xml:space="preserve">GRUPO SUMA </t>
  </si>
  <si>
    <t xml:space="preserve">10 meses </t>
  </si>
  <si>
    <t xml:space="preserve">Construcción del Nuevo Parque Urracá </t>
  </si>
  <si>
    <t>078-2016</t>
  </si>
  <si>
    <t>12 de abril de 2017</t>
  </si>
  <si>
    <t xml:space="preserve">290 días </t>
  </si>
  <si>
    <t xml:space="preserve">en obra </t>
  </si>
  <si>
    <t>28 de junio 2017</t>
  </si>
  <si>
    <t xml:space="preserve">Remodelación Centro Deportivo Artes y Oficios </t>
  </si>
  <si>
    <t xml:space="preserve">Adenda de tiempo en trámite </t>
  </si>
  <si>
    <t>07 de julio de 2017</t>
  </si>
  <si>
    <t xml:space="preserve">548 días </t>
  </si>
  <si>
    <t>En obra</t>
  </si>
  <si>
    <t xml:space="preserve">Mavis T </t>
  </si>
  <si>
    <t xml:space="preserve">Conservación de Servidurmbre Cauce del Río Juan Díaz </t>
  </si>
  <si>
    <t>042-2016</t>
  </si>
  <si>
    <t xml:space="preserve">Grupo F1, S.A. </t>
  </si>
  <si>
    <t>14 de noviembre de 2016</t>
  </si>
  <si>
    <t xml:space="preserve">DPU </t>
  </si>
  <si>
    <t xml:space="preserve">Remodelación de la Casa de la Juventud </t>
  </si>
  <si>
    <t>4 de agosto de 2017</t>
  </si>
  <si>
    <t xml:space="preserve">Suministro y reparación de techo y pintura </t>
  </si>
  <si>
    <t>18 de agosto de 2017</t>
  </si>
  <si>
    <t>SIGMA TECHNOLOGY, CORP. (Consorci SIGAR)</t>
  </si>
  <si>
    <t>016-2016</t>
  </si>
  <si>
    <t xml:space="preserve">Construcción y resanado de veredas peatonales en El Chorrillo </t>
  </si>
  <si>
    <t>DESARROLLO DE PLANOS DE CONSTRUCCIÓN, ESPECIFICACIONES TÉCNICAS, SUMINISTROS DE MATERIALES, MANO DE OBRA Y CONSTRUCCIÓN PARA EL MEJORAMIENTO DE ACERAS Y ESPACIO PÚBLICO EN LA LOCERÍA (PP)</t>
  </si>
  <si>
    <t xml:space="preserve">110 días </t>
  </si>
  <si>
    <t>DISEÑO FINAL, ESTUDIOS DE IMPACTO AMBIENTAL, ESTUDIOS DE SUELOS, DESARROLLO DE PLANOS DE CONSTRUCCIÓN, ESPECIFICACIONES TÉCNICAS, SUMINISTRO DE MATERIALES, MANO DE OBRA Y EJECUCIÓN DE LA CONSTRUCCIÓN PARA LA CASA CULTURAL DE VILLA UNIDA, UBICADA EN EL CORREGIMIENTO DE CHILIBRE. (PP)</t>
  </si>
  <si>
    <t>Ingeniería y Construcciones Técnicas, S:A:</t>
  </si>
  <si>
    <t xml:space="preserve">Adjudicado </t>
  </si>
  <si>
    <t>ESTUDIO, DISEÑO, DESARROLLO DE PLANOS, DEMOLICIÓN Y CONSTRUCCIÓN DE MI PUEBLITO AFROANTILLANO: 1.- CASA MULLER 2.- IGLESIA 3.- RESTAURANTE LA BOCATOREÑA 4.- LOGIA, CASA DE ARTESANÍAS Y PISCINA UBICADO EN AVENIDA LOS MARTIRES, CORREGIMIENTO DE ANCÓN, DISTRITO DE PANAMÁ</t>
  </si>
  <si>
    <t>DESIERTA POR RESOLUCIÓN 118-2017 DEL 2/8/2017</t>
  </si>
  <si>
    <t>024-2015</t>
  </si>
  <si>
    <t>2015-5-76-0-08-AV-007815</t>
  </si>
  <si>
    <t>2015-5-76-0-08-LV-008065</t>
  </si>
  <si>
    <t>2015-5-76-0-08-LV-008141</t>
  </si>
  <si>
    <t>Adenda N0. 1 (tiempo) pendiente de referendo y Adenda N0.2 (aumento-por refrendo)</t>
  </si>
  <si>
    <t>CONSTRUCCION DE PISCINA OLIMPICA MAÑANITAS, CORREGIMIENTO DE MAÑANITAS, DISTRITO DE PANAMA</t>
  </si>
  <si>
    <t>2015-5-76-0-08-LV-007502</t>
  </si>
  <si>
    <t>2015-5-76-0-08-LV-008502</t>
  </si>
  <si>
    <t>043-2015</t>
  </si>
  <si>
    <t>Consorcio por el Palacio (REYCO, S.A., CIPRIANI CONSTRUZIONI S.R.L., VM ORTIZ Y ASOCIADOS S.A.)</t>
  </si>
  <si>
    <t xml:space="preserve">365 días </t>
  </si>
  <si>
    <t xml:space="preserve">George D. </t>
  </si>
  <si>
    <t>2015-5-76-0-08-LV-008068</t>
  </si>
  <si>
    <t>1- RENGLÓN : PARA EL SUMINISTRO Y CONSTRUCCIÓN DE LA CANCHA SINTÉTICA CON SU RESPECTIVA GRADERÍA Y ACERAS, REHABILITACIÓN DE CERCA PERIMETRAL DE CANCHA MULTIUSO Y PARQUE INFANTIL, UBICADA EN PACORA CENTRO EN EL CORREGIMIENTO DE PACORA, DISTRITO DE PANAMÁ Y PROVINCIA DE PANAMÁ.</t>
  </si>
  <si>
    <t xml:space="preserve"> 2- RENGLÓN : SERVICIO DE MANTENIMIENTO MENSUAL DE CANCHA FÚTBOL SINTÉTICA, REPOSICIÓN ANUAL DE CAUCHO, LIMPIEZA Y REMOZAMIENTO DE LAS INSTALACIONES Y MANTENIMIENTO DE LUMINARIAS, UBICADA EN PACORA CENTRO, CORREGIMIENTO DE PACORA, DISTRITO DE PANAMÁ, PROVINCIA DE PANAMÁ.</t>
  </si>
  <si>
    <t xml:space="preserve">5 años </t>
  </si>
  <si>
    <t>052-2016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</si>
</sst>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7" formatCode="&quot;B/.&quot;\ #,##0.00_);\(&quot;B/.&quot;\ #,##0.00\)"/>
    <numFmt numFmtId="164" formatCode="&quot;$&quot;#,##0.00_);\(&quot;$&quot;#,##0.00\)"/>
    <numFmt numFmtId="165" formatCode="_(&quot;$&quot;* #,##0.00_);_(&quot;$&quot;* \(#,##0.00\);_(&quot;$&quot;* &quot;-&quot;??_);_(@_)"/>
    <numFmt numFmtId="166" formatCode="&quot;B/.&quot;\ #,##0.00;[Red]&quot;B/.&quot;\ #,##0.00"/>
    <numFmt numFmtId="167" formatCode="&quot;B/.&quot;\ #,##0.00"/>
    <numFmt numFmtId="168" formatCode="[$$-409]#,##0.00"/>
  </numFmts>
  <fonts count="25" x14ac:knownFonts="1">
    <font>
      <sz val="11"/>
      <color rgb="FF000000"/>
      <name val="Calibri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11"/>
      <name val="Calibri"/>
      <family val="2"/>
    </font>
    <font>
      <b/>
      <sz val="11"/>
      <color rgb="FFFFFFFF"/>
      <name val="Calibri"/>
      <family val="2"/>
    </font>
    <font>
      <b/>
      <sz val="11"/>
      <name val="Calibri"/>
      <family val="2"/>
    </font>
    <font>
      <sz val="12"/>
      <name val="Franklin Gothic Book"/>
      <family val="2"/>
    </font>
    <font>
      <sz val="12"/>
      <color rgb="FF000000"/>
      <name val="Franklin Gothic Book"/>
      <family val="2"/>
    </font>
    <font>
      <sz val="11"/>
      <color rgb="FF000000"/>
      <name val="Calibri"/>
      <family val="2"/>
    </font>
    <font>
      <b/>
      <sz val="11"/>
      <color theme="0"/>
      <name val="Franklin Gothic Book"/>
      <family val="2"/>
    </font>
    <font>
      <sz val="11"/>
      <color rgb="FF000000"/>
      <name val="Franklin Gothic Book"/>
      <family val="2"/>
    </font>
    <font>
      <sz val="11"/>
      <color theme="1"/>
      <name val="Franklin Gothic Book"/>
      <family val="2"/>
    </font>
    <font>
      <sz val="10"/>
      <color rgb="FF000000"/>
      <name val="Franklin Gothic Book"/>
      <family val="2"/>
    </font>
    <font>
      <sz val="10"/>
      <color rgb="FFFF0000"/>
      <name val="Franklin Gothic Book"/>
      <family val="2"/>
    </font>
    <font>
      <b/>
      <sz val="10"/>
      <color rgb="FF000000"/>
      <name val="Franklin Gothic Book"/>
      <family val="2"/>
    </font>
    <font>
      <b/>
      <sz val="10"/>
      <color theme="1"/>
      <name val="Franklin Gothic Book"/>
      <family val="2"/>
    </font>
    <font>
      <sz val="10"/>
      <color theme="1"/>
      <name val="Franklin Gothic Book"/>
      <family val="2"/>
    </font>
    <font>
      <sz val="11"/>
      <color rgb="FFFF0000"/>
      <name val="Franklin Gothic Book"/>
      <family val="2"/>
    </font>
    <font>
      <b/>
      <sz val="11"/>
      <color rgb="FFFF0000"/>
      <name val="Franklin Gothic Book"/>
      <family val="2"/>
    </font>
    <font>
      <sz val="11"/>
      <name val="Franklin Gothic Book"/>
      <family val="2"/>
    </font>
    <font>
      <b/>
      <sz val="11"/>
      <color rgb="FF000000"/>
      <name val="Franklin Gothic Book"/>
      <family val="2"/>
    </font>
    <font>
      <u/>
      <sz val="11"/>
      <color theme="10"/>
      <name val="Calibri"/>
      <family val="2"/>
    </font>
    <font>
      <b/>
      <sz val="8"/>
      <color rgb="FFFF0000"/>
      <name val="Franklin Gothic Book"/>
      <family val="2"/>
    </font>
    <font>
      <u/>
      <sz val="1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6DDE8"/>
        <bgColor rgb="FFB6DDE8"/>
      </patternFill>
    </fill>
    <fill>
      <patternFill patternType="solid">
        <fgColor rgb="FFFBD4B4"/>
        <bgColor rgb="FFFBD4B4"/>
      </patternFill>
    </fill>
    <fill>
      <patternFill patternType="solid">
        <fgColor rgb="FFA5A5A5"/>
        <bgColor rgb="FFA5A5A5"/>
      </patternFill>
    </fill>
    <fill>
      <patternFill patternType="solid">
        <fgColor theme="4" tint="-0.249977111117893"/>
        <bgColor rgb="FFB8CCE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 tint="-4.9989318521683403E-2"/>
        <bgColor rgb="FFFF0000"/>
      </patternFill>
    </fill>
    <fill>
      <patternFill patternType="solid">
        <fgColor rgb="FFF5F5F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77111117893"/>
        <bgColor rgb="FFB8CCE4"/>
      </patternFill>
    </fill>
  </fills>
  <borders count="23">
    <border>
      <left/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double">
        <color rgb="FF3F3F3F"/>
      </right>
      <top style="medium">
        <color rgb="FF000000"/>
      </top>
      <bottom style="medium">
        <color rgb="FF000000"/>
      </bottom>
      <diagonal/>
    </border>
    <border>
      <left style="double">
        <color rgb="FF3F3F3F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5" fontId="9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204">
    <xf numFmtId="0" fontId="0" fillId="0" borderId="0" xfId="0" applyFont="1" applyAlignment="1"/>
    <xf numFmtId="0" fontId="0" fillId="2" borderId="1" xfId="0" applyFont="1" applyFill="1" applyBorder="1"/>
    <xf numFmtId="0" fontId="0" fillId="0" borderId="0" xfId="0" applyFont="1"/>
    <xf numFmtId="0" fontId="0" fillId="2" borderId="3" xfId="0" applyFont="1" applyFill="1" applyBorder="1"/>
    <xf numFmtId="166" fontId="0" fillId="2" borderId="3" xfId="0" applyNumberFormat="1" applyFont="1" applyFill="1" applyBorder="1" applyAlignment="1">
      <alignment horizontal="center"/>
    </xf>
    <xf numFmtId="0" fontId="0" fillId="0" borderId="2" xfId="0" applyFont="1" applyBorder="1"/>
    <xf numFmtId="0" fontId="0" fillId="2" borderId="4" xfId="0" applyFont="1" applyFill="1" applyBorder="1"/>
    <xf numFmtId="0" fontId="0" fillId="2" borderId="5" xfId="0" applyFont="1" applyFill="1" applyBorder="1"/>
    <xf numFmtId="166" fontId="0" fillId="2" borderId="5" xfId="0" applyNumberFormat="1" applyFont="1" applyFill="1" applyBorder="1" applyAlignment="1">
      <alignment horizontal="center"/>
    </xf>
    <xf numFmtId="7" fontId="1" fillId="0" borderId="5" xfId="0" applyNumberFormat="1" applyFont="1" applyBorder="1" applyAlignment="1">
      <alignment horizontal="center" vertical="center" wrapText="1"/>
    </xf>
    <xf numFmtId="0" fontId="0" fillId="2" borderId="4" xfId="0" applyFont="1" applyFill="1" applyBorder="1" applyAlignment="1">
      <alignment horizontal="left"/>
    </xf>
    <xf numFmtId="0" fontId="0" fillId="2" borderId="2" xfId="0" applyFont="1" applyFill="1" applyBorder="1"/>
    <xf numFmtId="0" fontId="2" fillId="2" borderId="4" xfId="0" applyFont="1" applyFill="1" applyBorder="1"/>
    <xf numFmtId="0" fontId="2" fillId="2" borderId="5" xfId="0" applyFont="1" applyFill="1" applyBorder="1" applyAlignment="1">
      <alignment horizontal="center"/>
    </xf>
    <xf numFmtId="0" fontId="3" fillId="2" borderId="4" xfId="0" applyFont="1" applyFill="1" applyBorder="1"/>
    <xf numFmtId="0" fontId="0" fillId="3" borderId="5" xfId="0" applyFont="1" applyFill="1" applyBorder="1"/>
    <xf numFmtId="0" fontId="0" fillId="2" borderId="5" xfId="0" applyFont="1" applyFill="1" applyBorder="1" applyAlignment="1">
      <alignment wrapText="1"/>
    </xf>
    <xf numFmtId="0" fontId="0" fillId="4" borderId="5" xfId="0" applyFont="1" applyFill="1" applyBorder="1"/>
    <xf numFmtId="0" fontId="0" fillId="2" borderId="4" xfId="0" applyFont="1" applyFill="1" applyBorder="1" applyAlignment="1">
      <alignment wrapText="1"/>
    </xf>
    <xf numFmtId="0" fontId="0" fillId="2" borderId="8" xfId="0" applyFont="1" applyFill="1" applyBorder="1"/>
    <xf numFmtId="0" fontId="0" fillId="2" borderId="6" xfId="0" applyFont="1" applyFill="1" applyBorder="1"/>
    <xf numFmtId="166" fontId="0" fillId="2" borderId="6" xfId="0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left" wrapText="1"/>
    </xf>
    <xf numFmtId="0" fontId="5" fillId="5" borderId="9" xfId="0" applyFont="1" applyFill="1" applyBorder="1"/>
    <xf numFmtId="167" fontId="5" fillId="5" borderId="10" xfId="0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6" fillId="2" borderId="11" xfId="0" applyFont="1" applyFill="1" applyBorder="1"/>
    <xf numFmtId="0" fontId="6" fillId="2" borderId="12" xfId="0" applyFont="1" applyFill="1" applyBorder="1"/>
    <xf numFmtId="0" fontId="6" fillId="2" borderId="13" xfId="0" applyFont="1" applyFill="1" applyBorder="1"/>
    <xf numFmtId="0" fontId="6" fillId="2" borderId="2" xfId="0" applyFont="1" applyFill="1" applyBorder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0" fillId="6" borderId="14" xfId="0" applyFont="1" applyFill="1" applyBorder="1" applyAlignment="1">
      <alignment horizontal="center" vertical="center"/>
    </xf>
    <xf numFmtId="0" fontId="10" fillId="7" borderId="14" xfId="0" applyFont="1" applyFill="1" applyBorder="1" applyAlignment="1">
      <alignment horizontal="center" vertical="center"/>
    </xf>
    <xf numFmtId="0" fontId="13" fillId="0" borderId="0" xfId="0" applyFont="1" applyAlignment="1"/>
    <xf numFmtId="0" fontId="14" fillId="0" borderId="0" xfId="0" applyFont="1" applyAlignment="1"/>
    <xf numFmtId="0" fontId="15" fillId="0" borderId="0" xfId="0" applyFont="1" applyAlignment="1">
      <alignment horizontal="center" vertical="center"/>
    </xf>
    <xf numFmtId="165" fontId="10" fillId="6" borderId="14" xfId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6" fillId="0" borderId="14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4" xfId="0" applyFont="1" applyBorder="1" applyAlignment="1">
      <alignment horizontal="left" vertical="center"/>
    </xf>
    <xf numFmtId="165" fontId="10" fillId="6" borderId="14" xfId="1" applyFont="1" applyFill="1" applyBorder="1" applyAlignment="1">
      <alignment horizontal="center" vertical="center" wrapText="1"/>
    </xf>
    <xf numFmtId="165" fontId="8" fillId="0" borderId="0" xfId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49" fontId="10" fillId="6" borderId="14" xfId="0" applyNumberFormat="1" applyFont="1" applyFill="1" applyBorder="1" applyAlignment="1">
      <alignment horizontal="center" vertical="center"/>
    </xf>
    <xf numFmtId="168" fontId="8" fillId="0" borderId="0" xfId="1" applyNumberFormat="1" applyFont="1" applyAlignment="1">
      <alignment horizontal="center" vertical="center"/>
    </xf>
    <xf numFmtId="10" fontId="8" fillId="0" borderId="0" xfId="1" applyNumberFormat="1" applyFont="1" applyAlignment="1">
      <alignment horizontal="center" vertical="center"/>
    </xf>
    <xf numFmtId="10" fontId="10" fillId="6" borderId="0" xfId="1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10" fillId="6" borderId="15" xfId="0" applyFont="1" applyFill="1" applyBorder="1" applyAlignment="1">
      <alignment horizontal="center" vertical="center"/>
    </xf>
    <xf numFmtId="168" fontId="10" fillId="6" borderId="16" xfId="1" applyNumberFormat="1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8" borderId="14" xfId="0" applyFont="1" applyFill="1" applyBorder="1" applyAlignment="1">
      <alignment horizontal="center" vertical="center"/>
    </xf>
    <xf numFmtId="0" fontId="11" fillId="9" borderId="14" xfId="0" applyFont="1" applyFill="1" applyBorder="1" applyAlignment="1">
      <alignment vertical="center"/>
    </xf>
    <xf numFmtId="0" fontId="11" fillId="9" borderId="15" xfId="0" applyFont="1" applyFill="1" applyBorder="1" applyAlignment="1">
      <alignment horizontal="center" vertical="center"/>
    </xf>
    <xf numFmtId="49" fontId="11" fillId="9" borderId="14" xfId="0" applyNumberFormat="1" applyFont="1" applyFill="1" applyBorder="1" applyAlignment="1">
      <alignment horizontal="center" vertical="center"/>
    </xf>
    <xf numFmtId="0" fontId="11" fillId="9" borderId="14" xfId="0" applyFont="1" applyFill="1" applyBorder="1" applyAlignment="1">
      <alignment horizontal="center" vertical="center"/>
    </xf>
    <xf numFmtId="168" fontId="11" fillId="9" borderId="16" xfId="1" applyNumberFormat="1" applyFont="1" applyFill="1" applyBorder="1" applyAlignment="1">
      <alignment horizontal="center" vertical="center"/>
    </xf>
    <xf numFmtId="164" fontId="11" fillId="9" borderId="14" xfId="1" applyNumberFormat="1" applyFont="1" applyFill="1" applyBorder="1" applyAlignment="1">
      <alignment horizontal="center" vertical="center" wrapText="1"/>
    </xf>
    <xf numFmtId="164" fontId="11" fillId="9" borderId="14" xfId="1" applyNumberFormat="1" applyFont="1" applyFill="1" applyBorder="1" applyAlignment="1">
      <alignment horizontal="center" vertical="center"/>
    </xf>
    <xf numFmtId="10" fontId="11" fillId="9" borderId="15" xfId="1" applyNumberFormat="1" applyFont="1" applyFill="1" applyBorder="1" applyAlignment="1">
      <alignment horizontal="center" vertical="center"/>
    </xf>
    <xf numFmtId="0" fontId="11" fillId="8" borderId="14" xfId="0" applyFont="1" applyFill="1" applyBorder="1" applyAlignment="1">
      <alignment vertical="center"/>
    </xf>
    <xf numFmtId="0" fontId="22" fillId="8" borderId="14" xfId="2" applyFill="1" applyBorder="1" applyAlignment="1">
      <alignment horizontal="center" vertical="center"/>
    </xf>
    <xf numFmtId="168" fontId="11" fillId="8" borderId="16" xfId="1" applyNumberFormat="1" applyFont="1" applyFill="1" applyBorder="1" applyAlignment="1">
      <alignment horizontal="center" vertical="center"/>
    </xf>
    <xf numFmtId="0" fontId="18" fillId="8" borderId="15" xfId="0" applyFont="1" applyFill="1" applyBorder="1" applyAlignment="1">
      <alignment horizontal="center" vertical="center"/>
    </xf>
    <xf numFmtId="49" fontId="11" fillId="8" borderId="14" xfId="0" applyNumberFormat="1" applyFont="1" applyFill="1" applyBorder="1" applyAlignment="1">
      <alignment horizontal="center" vertical="center"/>
    </xf>
    <xf numFmtId="164" fontId="11" fillId="8" borderId="14" xfId="1" applyNumberFormat="1" applyFont="1" applyFill="1" applyBorder="1" applyAlignment="1">
      <alignment horizontal="center" vertical="center"/>
    </xf>
    <xf numFmtId="10" fontId="11" fillId="8" borderId="15" xfId="1" applyNumberFormat="1" applyFont="1" applyFill="1" applyBorder="1" applyAlignment="1">
      <alignment horizontal="center" vertical="center"/>
    </xf>
    <xf numFmtId="49" fontId="11" fillId="8" borderId="14" xfId="0" applyNumberFormat="1" applyFont="1" applyFill="1" applyBorder="1" applyAlignment="1">
      <alignment horizontal="center" vertical="center" wrapText="1"/>
    </xf>
    <xf numFmtId="168" fontId="20" fillId="8" borderId="16" xfId="1" applyNumberFormat="1" applyFont="1" applyFill="1" applyBorder="1" applyAlignment="1">
      <alignment horizontal="center" vertical="center"/>
    </xf>
    <xf numFmtId="164" fontId="11" fillId="8" borderId="14" xfId="1" applyNumberFormat="1" applyFont="1" applyFill="1" applyBorder="1" applyAlignment="1">
      <alignment horizontal="center" vertical="center" wrapText="1"/>
    </xf>
    <xf numFmtId="0" fontId="11" fillId="8" borderId="15" xfId="0" applyFont="1" applyFill="1" applyBorder="1" applyAlignment="1">
      <alignment horizontal="center" vertical="center"/>
    </xf>
    <xf numFmtId="0" fontId="11" fillId="8" borderId="14" xfId="0" applyFont="1" applyFill="1" applyBorder="1" applyAlignment="1">
      <alignment horizontal="left" vertical="center" wrapText="1"/>
    </xf>
    <xf numFmtId="0" fontId="11" fillId="8" borderId="14" xfId="0" applyFont="1" applyFill="1" applyBorder="1" applyAlignment="1">
      <alignment horizontal="center" vertical="center" wrapText="1"/>
    </xf>
    <xf numFmtId="0" fontId="11" fillId="8" borderId="17" xfId="0" applyFont="1" applyFill="1" applyBorder="1" applyAlignment="1">
      <alignment horizontal="center" vertical="center"/>
    </xf>
    <xf numFmtId="0" fontId="11" fillId="8" borderId="17" xfId="0" applyFont="1" applyFill="1" applyBorder="1" applyAlignment="1">
      <alignment horizontal="left" vertical="center" wrapText="1"/>
    </xf>
    <xf numFmtId="0" fontId="11" fillId="8" borderId="20" xfId="0" applyFont="1" applyFill="1" applyBorder="1" applyAlignment="1">
      <alignment horizontal="center" vertical="center"/>
    </xf>
    <xf numFmtId="0" fontId="22" fillId="8" borderId="14" xfId="2" applyFill="1" applyBorder="1" applyAlignment="1">
      <alignment horizontal="center"/>
    </xf>
    <xf numFmtId="168" fontId="11" fillId="8" borderId="22" xfId="1" applyNumberFormat="1" applyFont="1" applyFill="1" applyBorder="1" applyAlignment="1">
      <alignment horizontal="center" vertical="center"/>
    </xf>
    <xf numFmtId="164" fontId="11" fillId="8" borderId="17" xfId="1" applyNumberFormat="1" applyFont="1" applyFill="1" applyBorder="1" applyAlignment="1">
      <alignment horizontal="center" vertical="center"/>
    </xf>
    <xf numFmtId="10" fontId="11" fillId="8" borderId="20" xfId="1" applyNumberFormat="1" applyFont="1" applyFill="1" applyBorder="1" applyAlignment="1">
      <alignment horizontal="center" vertical="center"/>
    </xf>
    <xf numFmtId="0" fontId="11" fillId="8" borderId="17" xfId="0" applyFont="1" applyFill="1" applyBorder="1" applyAlignment="1">
      <alignment horizontal="center" vertical="center" wrapText="1"/>
    </xf>
    <xf numFmtId="0" fontId="11" fillId="9" borderId="17" xfId="0" applyFont="1" applyFill="1" applyBorder="1" applyAlignment="1">
      <alignment horizontal="center" vertical="center"/>
    </xf>
    <xf numFmtId="10" fontId="11" fillId="8" borderId="14" xfId="1" applyNumberFormat="1" applyFont="1" applyFill="1" applyBorder="1" applyAlignment="1">
      <alignment horizontal="center" vertical="center"/>
    </xf>
    <xf numFmtId="0" fontId="11" fillId="8" borderId="18" xfId="0" applyFont="1" applyFill="1" applyBorder="1" applyAlignment="1">
      <alignment horizontal="center" vertical="center"/>
    </xf>
    <xf numFmtId="0" fontId="11" fillId="9" borderId="18" xfId="0" applyFont="1" applyFill="1" applyBorder="1" applyAlignment="1">
      <alignment vertical="center" wrapText="1"/>
    </xf>
    <xf numFmtId="0" fontId="11" fillId="9" borderId="19" xfId="0" applyFont="1" applyFill="1" applyBorder="1" applyAlignment="1">
      <alignment horizontal="center" vertical="center"/>
    </xf>
    <xf numFmtId="168" fontId="11" fillId="9" borderId="21" xfId="1" applyNumberFormat="1" applyFont="1" applyFill="1" applyBorder="1" applyAlignment="1">
      <alignment horizontal="center" vertical="center"/>
    </xf>
    <xf numFmtId="164" fontId="11" fillId="9" borderId="18" xfId="1" applyNumberFormat="1" applyFont="1" applyFill="1" applyBorder="1" applyAlignment="1">
      <alignment horizontal="center" vertical="center"/>
    </xf>
    <xf numFmtId="164" fontId="11" fillId="9" borderId="18" xfId="1" applyNumberFormat="1" applyFont="1" applyFill="1" applyBorder="1" applyAlignment="1">
      <alignment horizontal="center" vertical="center" wrapText="1"/>
    </xf>
    <xf numFmtId="10" fontId="11" fillId="9" borderId="19" xfId="1" applyNumberFormat="1" applyFont="1" applyFill="1" applyBorder="1" applyAlignment="1">
      <alignment horizontal="center" vertical="center"/>
    </xf>
    <xf numFmtId="0" fontId="11" fillId="9" borderId="18" xfId="0" applyFont="1" applyFill="1" applyBorder="1" applyAlignment="1">
      <alignment horizontal="center" vertical="center"/>
    </xf>
    <xf numFmtId="0" fontId="11" fillId="10" borderId="14" xfId="0" applyFont="1" applyFill="1" applyBorder="1" applyAlignment="1">
      <alignment vertical="center"/>
    </xf>
    <xf numFmtId="0" fontId="20" fillId="9" borderId="15" xfId="0" applyFont="1" applyFill="1" applyBorder="1" applyAlignment="1">
      <alignment horizontal="center" vertical="center"/>
    </xf>
    <xf numFmtId="49" fontId="11" fillId="10" borderId="14" xfId="0" applyNumberFormat="1" applyFont="1" applyFill="1" applyBorder="1" applyAlignment="1">
      <alignment horizontal="center" vertical="center"/>
    </xf>
    <xf numFmtId="0" fontId="11" fillId="10" borderId="14" xfId="0" applyFont="1" applyFill="1" applyBorder="1" applyAlignment="1">
      <alignment horizontal="center" vertical="center"/>
    </xf>
    <xf numFmtId="168" fontId="12" fillId="8" borderId="16" xfId="1" applyNumberFormat="1" applyFont="1" applyFill="1" applyBorder="1" applyAlignment="1">
      <alignment horizontal="center" vertical="center"/>
    </xf>
    <xf numFmtId="0" fontId="11" fillId="9" borderId="14" xfId="0" applyFont="1" applyFill="1" applyBorder="1" applyAlignment="1">
      <alignment vertical="center" wrapText="1"/>
    </xf>
    <xf numFmtId="0" fontId="12" fillId="8" borderId="14" xfId="0" applyFont="1" applyFill="1" applyBorder="1" applyAlignment="1">
      <alignment vertical="center"/>
    </xf>
    <xf numFmtId="49" fontId="12" fillId="8" borderId="14" xfId="0" applyNumberFormat="1" applyFont="1" applyFill="1" applyBorder="1" applyAlignment="1">
      <alignment horizontal="center" vertical="center"/>
    </xf>
    <xf numFmtId="164" fontId="11" fillId="9" borderId="16" xfId="1" applyNumberFormat="1" applyFont="1" applyFill="1" applyBorder="1" applyAlignment="1">
      <alignment horizontal="center" vertical="center" wrapText="1"/>
    </xf>
    <xf numFmtId="164" fontId="11" fillId="9" borderId="15" xfId="1" applyNumberFormat="1" applyFont="1" applyFill="1" applyBorder="1" applyAlignment="1">
      <alignment horizontal="center" vertical="center" wrapText="1"/>
    </xf>
    <xf numFmtId="9" fontId="11" fillId="9" borderId="14" xfId="0" applyNumberFormat="1" applyFont="1" applyFill="1" applyBorder="1" applyAlignment="1">
      <alignment horizontal="center" vertical="center"/>
    </xf>
    <xf numFmtId="0" fontId="11" fillId="8" borderId="14" xfId="0" applyFont="1" applyFill="1" applyBorder="1" applyAlignment="1">
      <alignment horizontal="left" vertical="center"/>
    </xf>
    <xf numFmtId="0" fontId="11" fillId="8" borderId="14" xfId="0" applyFont="1" applyFill="1" applyBorder="1" applyAlignment="1">
      <alignment horizontal="left" vertical="top" wrapText="1"/>
    </xf>
    <xf numFmtId="164" fontId="11" fillId="9" borderId="16" xfId="1" applyNumberFormat="1" applyFont="1" applyFill="1" applyBorder="1" applyAlignment="1">
      <alignment horizontal="center" vertical="center"/>
    </xf>
    <xf numFmtId="164" fontId="11" fillId="9" borderId="15" xfId="1" applyNumberFormat="1" applyFont="1" applyFill="1" applyBorder="1" applyAlignment="1">
      <alignment horizontal="center" vertical="center"/>
    </xf>
    <xf numFmtId="0" fontId="7" fillId="8" borderId="0" xfId="0" applyFont="1" applyFill="1" applyAlignment="1">
      <alignment vertical="center"/>
    </xf>
    <xf numFmtId="0" fontId="12" fillId="8" borderId="17" xfId="0" applyFont="1" applyFill="1" applyBorder="1" applyAlignment="1">
      <alignment vertical="center"/>
    </xf>
    <xf numFmtId="0" fontId="12" fillId="8" borderId="14" xfId="0" applyFont="1" applyFill="1" applyBorder="1" applyAlignment="1">
      <alignment horizontal="center" vertical="center"/>
    </xf>
    <xf numFmtId="164" fontId="19" fillId="8" borderId="17" xfId="1" applyNumberFormat="1" applyFont="1" applyFill="1" applyBorder="1" applyAlignment="1">
      <alignment horizontal="center" vertical="center"/>
    </xf>
    <xf numFmtId="10" fontId="11" fillId="9" borderId="14" xfId="1" applyNumberFormat="1" applyFont="1" applyFill="1" applyBorder="1" applyAlignment="1">
      <alignment horizontal="center" vertical="center"/>
    </xf>
    <xf numFmtId="0" fontId="11" fillId="8" borderId="18" xfId="0" applyFont="1" applyFill="1" applyBorder="1" applyAlignment="1">
      <alignment vertical="center"/>
    </xf>
    <xf numFmtId="0" fontId="11" fillId="8" borderId="19" xfId="0" applyFont="1" applyFill="1" applyBorder="1" applyAlignment="1">
      <alignment horizontal="center" vertical="center"/>
    </xf>
    <xf numFmtId="168" fontId="11" fillId="8" borderId="21" xfId="1" applyNumberFormat="1" applyFont="1" applyFill="1" applyBorder="1" applyAlignment="1">
      <alignment horizontal="center" vertical="center"/>
    </xf>
    <xf numFmtId="164" fontId="11" fillId="8" borderId="18" xfId="1" applyNumberFormat="1" applyFont="1" applyFill="1" applyBorder="1" applyAlignment="1">
      <alignment horizontal="center" vertical="center"/>
    </xf>
    <xf numFmtId="10" fontId="11" fillId="8" borderId="19" xfId="1" applyNumberFormat="1" applyFont="1" applyFill="1" applyBorder="1" applyAlignment="1">
      <alignment horizontal="center" vertical="center"/>
    </xf>
    <xf numFmtId="0" fontId="22" fillId="8" borderId="14" xfId="2" applyFill="1" applyBorder="1" applyAlignment="1"/>
    <xf numFmtId="168" fontId="11" fillId="9" borderId="16" xfId="1" applyNumberFormat="1" applyFont="1" applyFill="1" applyBorder="1" applyAlignment="1">
      <alignment horizontal="center" vertical="center" wrapText="1"/>
    </xf>
    <xf numFmtId="0" fontId="11" fillId="9" borderId="14" xfId="0" applyFont="1" applyFill="1" applyBorder="1" applyAlignment="1">
      <alignment horizontal="center" vertical="center" wrapText="1"/>
    </xf>
    <xf numFmtId="0" fontId="11" fillId="9" borderId="14" xfId="0" applyFont="1" applyFill="1" applyBorder="1" applyAlignment="1">
      <alignment horizontal="left" vertical="top" wrapText="1"/>
    </xf>
    <xf numFmtId="0" fontId="18" fillId="8" borderId="14" xfId="0" applyFont="1" applyFill="1" applyBorder="1" applyAlignment="1">
      <alignment vertical="center"/>
    </xf>
    <xf numFmtId="49" fontId="18" fillId="8" borderId="14" xfId="0" applyNumberFormat="1" applyFont="1" applyFill="1" applyBorder="1" applyAlignment="1">
      <alignment horizontal="center" vertical="center"/>
    </xf>
    <xf numFmtId="0" fontId="18" fillId="8" borderId="14" xfId="0" applyFont="1" applyFill="1" applyBorder="1" applyAlignment="1">
      <alignment horizontal="center" vertical="center"/>
    </xf>
    <xf numFmtId="168" fontId="18" fillId="8" borderId="16" xfId="1" applyNumberFormat="1" applyFont="1" applyFill="1" applyBorder="1" applyAlignment="1">
      <alignment horizontal="center" vertical="center"/>
    </xf>
    <xf numFmtId="164" fontId="18" fillId="8" borderId="14" xfId="1" applyNumberFormat="1" applyFont="1" applyFill="1" applyBorder="1" applyAlignment="1">
      <alignment horizontal="center" vertical="center" wrapText="1"/>
    </xf>
    <xf numFmtId="164" fontId="18" fillId="8" borderId="14" xfId="1" applyNumberFormat="1" applyFont="1" applyFill="1" applyBorder="1" applyAlignment="1">
      <alignment horizontal="center" vertical="center"/>
    </xf>
    <xf numFmtId="10" fontId="18" fillId="8" borderId="15" xfId="1" applyNumberFormat="1" applyFont="1" applyFill="1" applyBorder="1" applyAlignment="1">
      <alignment horizontal="center" vertical="center"/>
    </xf>
    <xf numFmtId="0" fontId="18" fillId="8" borderId="14" xfId="0" applyFont="1" applyFill="1" applyBorder="1" applyAlignment="1">
      <alignment horizontal="center" vertical="center" wrapText="1"/>
    </xf>
    <xf numFmtId="0" fontId="20" fillId="8" borderId="14" xfId="0" applyFont="1" applyFill="1" applyBorder="1" applyAlignment="1">
      <alignment horizontal="left" vertical="center" wrapText="1"/>
    </xf>
    <xf numFmtId="0" fontId="11" fillId="8" borderId="14" xfId="0" applyFont="1" applyFill="1" applyBorder="1" applyAlignment="1">
      <alignment vertical="center" wrapText="1"/>
    </xf>
    <xf numFmtId="0" fontId="11" fillId="8" borderId="17" xfId="0" applyFont="1" applyFill="1" applyBorder="1" applyAlignment="1">
      <alignment vertical="center" wrapText="1"/>
    </xf>
    <xf numFmtId="164" fontId="11" fillId="8" borderId="17" xfId="1" applyNumberFormat="1" applyFont="1" applyFill="1" applyBorder="1" applyAlignment="1">
      <alignment horizontal="center" vertical="center" wrapText="1"/>
    </xf>
    <xf numFmtId="10" fontId="11" fillId="8" borderId="17" xfId="1" applyNumberFormat="1" applyFont="1" applyFill="1" applyBorder="1" applyAlignment="1">
      <alignment horizontal="center" vertical="center"/>
    </xf>
    <xf numFmtId="0" fontId="8" fillId="8" borderId="14" xfId="0" applyFont="1" applyFill="1" applyBorder="1" applyAlignment="1">
      <alignment vertical="center"/>
    </xf>
    <xf numFmtId="0" fontId="8" fillId="8" borderId="15" xfId="0" applyFont="1" applyFill="1" applyBorder="1" applyAlignment="1">
      <alignment horizontal="center" vertical="center"/>
    </xf>
    <xf numFmtId="49" fontId="8" fillId="8" borderId="14" xfId="0" applyNumberFormat="1" applyFont="1" applyFill="1" applyBorder="1" applyAlignment="1">
      <alignment horizontal="center" vertical="center"/>
    </xf>
    <xf numFmtId="168" fontId="8" fillId="8" borderId="16" xfId="1" applyNumberFormat="1" applyFont="1" applyFill="1" applyBorder="1" applyAlignment="1">
      <alignment horizontal="center" vertical="center"/>
    </xf>
    <xf numFmtId="165" fontId="8" fillId="8" borderId="14" xfId="1" applyFont="1" applyFill="1" applyBorder="1" applyAlignment="1">
      <alignment horizontal="center" vertical="center"/>
    </xf>
    <xf numFmtId="10" fontId="8" fillId="8" borderId="14" xfId="1" applyNumberFormat="1" applyFont="1" applyFill="1" applyBorder="1" applyAlignment="1">
      <alignment horizontal="center" vertical="center"/>
    </xf>
    <xf numFmtId="0" fontId="8" fillId="8" borderId="14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/>
    </xf>
    <xf numFmtId="0" fontId="11" fillId="9" borderId="18" xfId="0" applyFont="1" applyFill="1" applyBorder="1" applyAlignment="1">
      <alignment vertical="center"/>
    </xf>
    <xf numFmtId="0" fontId="11" fillId="9" borderId="14" xfId="0" applyFont="1" applyFill="1" applyBorder="1" applyAlignment="1">
      <alignment horizontal="left" vertical="center"/>
    </xf>
    <xf numFmtId="164" fontId="12" fillId="8" borderId="14" xfId="1" applyNumberFormat="1" applyFont="1" applyFill="1" applyBorder="1" applyAlignment="1">
      <alignment horizontal="center" vertical="center" wrapText="1"/>
    </xf>
    <xf numFmtId="164" fontId="12" fillId="8" borderId="14" xfId="1" applyNumberFormat="1" applyFont="1" applyFill="1" applyBorder="1" applyAlignment="1">
      <alignment horizontal="center" vertical="center"/>
    </xf>
    <xf numFmtId="10" fontId="12" fillId="8" borderId="15" xfId="1" applyNumberFormat="1" applyFont="1" applyFill="1" applyBorder="1" applyAlignment="1">
      <alignment horizontal="center" vertical="center"/>
    </xf>
    <xf numFmtId="164" fontId="12" fillId="9" borderId="14" xfId="1" applyNumberFormat="1" applyFont="1" applyFill="1" applyBorder="1" applyAlignment="1">
      <alignment horizontal="center" vertical="center"/>
    </xf>
    <xf numFmtId="0" fontId="20" fillId="8" borderId="14" xfId="0" applyFont="1" applyFill="1" applyBorder="1" applyAlignment="1">
      <alignment vertical="center"/>
    </xf>
    <xf numFmtId="0" fontId="20" fillId="8" borderId="15" xfId="0" applyFont="1" applyFill="1" applyBorder="1" applyAlignment="1">
      <alignment horizontal="center" vertical="center"/>
    </xf>
    <xf numFmtId="49" fontId="20" fillId="8" borderId="14" xfId="0" applyNumberFormat="1" applyFont="1" applyFill="1" applyBorder="1" applyAlignment="1">
      <alignment horizontal="center" vertical="center"/>
    </xf>
    <xf numFmtId="0" fontId="20" fillId="8" borderId="14" xfId="0" applyFont="1" applyFill="1" applyBorder="1" applyAlignment="1">
      <alignment horizontal="center" vertical="center"/>
    </xf>
    <xf numFmtId="164" fontId="20" fillId="8" borderId="14" xfId="1" applyNumberFormat="1" applyFont="1" applyFill="1" applyBorder="1" applyAlignment="1">
      <alignment horizontal="center" vertical="center"/>
    </xf>
    <xf numFmtId="10" fontId="20" fillId="8" borderId="15" xfId="1" applyNumberFormat="1" applyFont="1" applyFill="1" applyBorder="1" applyAlignment="1">
      <alignment horizontal="center" vertical="center"/>
    </xf>
    <xf numFmtId="0" fontId="20" fillId="9" borderId="14" xfId="0" applyFont="1" applyFill="1" applyBorder="1" applyAlignment="1">
      <alignment horizontal="center" vertical="center"/>
    </xf>
    <xf numFmtId="0" fontId="12" fillId="8" borderId="14" xfId="0" applyFont="1" applyFill="1" applyBorder="1" applyAlignment="1">
      <alignment horizontal="left" vertical="center" wrapText="1"/>
    </xf>
    <xf numFmtId="0" fontId="12" fillId="8" borderId="15" xfId="0" applyFont="1" applyFill="1" applyBorder="1" applyAlignment="1">
      <alignment horizontal="center" vertical="center"/>
    </xf>
    <xf numFmtId="168" fontId="20" fillId="9" borderId="16" xfId="1" applyNumberFormat="1" applyFont="1" applyFill="1" applyBorder="1" applyAlignment="1">
      <alignment horizontal="center" vertical="center"/>
    </xf>
    <xf numFmtId="0" fontId="22" fillId="8" borderId="0" xfId="2" applyFill="1" applyAlignment="1">
      <alignment horizontal="center"/>
    </xf>
    <xf numFmtId="0" fontId="22" fillId="8" borderId="0" xfId="2" applyFill="1" applyAlignment="1"/>
    <xf numFmtId="0" fontId="8" fillId="8" borderId="0" xfId="0" applyFont="1" applyFill="1" applyAlignment="1">
      <alignment vertical="center"/>
    </xf>
    <xf numFmtId="0" fontId="20" fillId="9" borderId="14" xfId="0" applyFont="1" applyFill="1" applyBorder="1" applyAlignment="1">
      <alignment vertical="center"/>
    </xf>
    <xf numFmtId="49" fontId="20" fillId="9" borderId="14" xfId="0" applyNumberFormat="1" applyFont="1" applyFill="1" applyBorder="1" applyAlignment="1">
      <alignment horizontal="center" vertical="center"/>
    </xf>
    <xf numFmtId="164" fontId="20" fillId="9" borderId="14" xfId="1" applyNumberFormat="1" applyFont="1" applyFill="1" applyBorder="1" applyAlignment="1">
      <alignment horizontal="center" vertical="center"/>
    </xf>
    <xf numFmtId="10" fontId="20" fillId="9" borderId="15" xfId="1" applyNumberFormat="1" applyFont="1" applyFill="1" applyBorder="1" applyAlignment="1">
      <alignment horizontal="center" vertical="center"/>
    </xf>
    <xf numFmtId="0" fontId="24" fillId="8" borderId="14" xfId="2" applyFont="1" applyFill="1" applyBorder="1" applyAlignment="1">
      <alignment horizontal="center" vertical="center"/>
    </xf>
    <xf numFmtId="164" fontId="20" fillId="9" borderId="14" xfId="1" applyNumberFormat="1" applyFont="1" applyFill="1" applyBorder="1" applyAlignment="1">
      <alignment horizontal="center" vertical="center" wrapText="1"/>
    </xf>
    <xf numFmtId="0" fontId="22" fillId="8" borderId="16" xfId="2" applyFill="1" applyBorder="1" applyAlignment="1">
      <alignment horizontal="center" vertical="center"/>
    </xf>
    <xf numFmtId="49" fontId="11" fillId="9" borderId="17" xfId="0" applyNumberFormat="1" applyFont="1" applyFill="1" applyBorder="1" applyAlignment="1">
      <alignment horizontal="center" vertical="center"/>
    </xf>
    <xf numFmtId="49" fontId="11" fillId="9" borderId="18" xfId="0" applyNumberFormat="1" applyFont="1" applyFill="1" applyBorder="1" applyAlignment="1">
      <alignment horizontal="center" vertical="center"/>
    </xf>
    <xf numFmtId="0" fontId="22" fillId="8" borderId="14" xfId="2" applyFill="1" applyBorder="1" applyAlignment="1">
      <alignment vertical="top" wrapText="1"/>
    </xf>
    <xf numFmtId="0" fontId="4" fillId="8" borderId="14" xfId="2" applyFont="1" applyFill="1" applyBorder="1" applyAlignment="1">
      <alignment horizontal="center" vertical="center"/>
    </xf>
    <xf numFmtId="0" fontId="22" fillId="8" borderId="0" xfId="2" applyFill="1" applyAlignment="1">
      <alignment vertical="center"/>
    </xf>
    <xf numFmtId="49" fontId="11" fillId="9" borderId="15" xfId="0" applyNumberFormat="1" applyFont="1" applyFill="1" applyBorder="1" applyAlignment="1">
      <alignment horizontal="center" vertical="center"/>
    </xf>
    <xf numFmtId="0" fontId="22" fillId="8" borderId="17" xfId="2" applyFill="1" applyBorder="1" applyAlignment="1">
      <alignment horizontal="center" vertical="center"/>
    </xf>
    <xf numFmtId="0" fontId="22" fillId="11" borderId="14" xfId="2" applyFill="1" applyBorder="1" applyAlignment="1">
      <alignment horizontal="center" vertical="center" wrapText="1"/>
    </xf>
    <xf numFmtId="0" fontId="22" fillId="8" borderId="0" xfId="2" applyFill="1" applyAlignment="1">
      <alignment horizontal="center" vertical="center"/>
    </xf>
    <xf numFmtId="0" fontId="11" fillId="10" borderId="18" xfId="0" applyFont="1" applyFill="1" applyBorder="1" applyAlignment="1">
      <alignment horizontal="center" vertical="center"/>
    </xf>
    <xf numFmtId="0" fontId="20" fillId="9" borderId="14" xfId="0" applyFont="1" applyFill="1" applyBorder="1" applyAlignment="1">
      <alignment vertical="center" wrapText="1"/>
    </xf>
    <xf numFmtId="0" fontId="22" fillId="8" borderId="0" xfId="2" applyFill="1" applyAlignment="1">
      <alignment horizontal="center" vertical="center" wrapText="1"/>
    </xf>
    <xf numFmtId="0" fontId="10" fillId="12" borderId="14" xfId="0" applyFont="1" applyFill="1" applyBorder="1" applyAlignment="1">
      <alignment horizontal="center" vertical="center"/>
    </xf>
    <xf numFmtId="0" fontId="10" fillId="13" borderId="14" xfId="0" applyFont="1" applyFill="1" applyBorder="1" applyAlignment="1">
      <alignment horizontal="center" vertical="center"/>
    </xf>
    <xf numFmtId="0" fontId="10" fillId="13" borderId="15" xfId="0" applyFont="1" applyFill="1" applyBorder="1" applyAlignment="1">
      <alignment horizontal="center" vertical="center"/>
    </xf>
    <xf numFmtId="49" fontId="10" fillId="12" borderId="14" xfId="0" applyNumberFormat="1" applyFont="1" applyFill="1" applyBorder="1" applyAlignment="1">
      <alignment horizontal="center" vertical="center"/>
    </xf>
    <xf numFmtId="168" fontId="10" fillId="12" borderId="16" xfId="1" applyNumberFormat="1" applyFont="1" applyFill="1" applyBorder="1" applyAlignment="1">
      <alignment horizontal="center" vertical="center" wrapText="1"/>
    </xf>
    <xf numFmtId="165" fontId="10" fillId="12" borderId="14" xfId="1" applyFont="1" applyFill="1" applyBorder="1" applyAlignment="1">
      <alignment horizontal="center" vertical="center"/>
    </xf>
    <xf numFmtId="165" fontId="10" fillId="12" borderId="14" xfId="1" applyFont="1" applyFill="1" applyBorder="1" applyAlignment="1">
      <alignment horizontal="center" vertical="center" wrapText="1"/>
    </xf>
    <xf numFmtId="10" fontId="10" fillId="12" borderId="0" xfId="1" applyNumberFormat="1" applyFont="1" applyFill="1" applyBorder="1" applyAlignment="1">
      <alignment horizontal="center" vertical="center" wrapText="1"/>
    </xf>
    <xf numFmtId="0" fontId="23" fillId="12" borderId="15" xfId="0" applyFont="1" applyFill="1" applyBorder="1" applyAlignment="1">
      <alignment horizontal="center" vertical="center"/>
    </xf>
    <xf numFmtId="0" fontId="23" fillId="12" borderId="16" xfId="0" applyFont="1" applyFill="1" applyBorder="1" applyAlignment="1">
      <alignment horizontal="center" vertical="center"/>
    </xf>
    <xf numFmtId="164" fontId="11" fillId="9" borderId="17" xfId="1" applyNumberFormat="1" applyFont="1" applyFill="1" applyBorder="1" applyAlignment="1">
      <alignment horizontal="center" vertical="center" wrapText="1"/>
    </xf>
    <xf numFmtId="164" fontId="11" fillId="9" borderId="18" xfId="1" applyNumberFormat="1" applyFont="1" applyFill="1" applyBorder="1" applyAlignment="1">
      <alignment horizontal="center" vertical="center" wrapText="1"/>
    </xf>
    <xf numFmtId="0" fontId="22" fillId="8" borderId="20" xfId="2" applyFill="1" applyBorder="1" applyAlignment="1">
      <alignment horizontal="center" vertical="center"/>
    </xf>
    <xf numFmtId="0" fontId="22" fillId="8" borderId="19" xfId="2" applyFill="1" applyBorder="1" applyAlignment="1">
      <alignment horizontal="center" vertical="center"/>
    </xf>
    <xf numFmtId="166" fontId="0" fillId="2" borderId="6" xfId="0" applyNumberFormat="1" applyFont="1" applyFill="1" applyBorder="1" applyAlignment="1">
      <alignment horizontal="center" vertical="center" wrapText="1"/>
    </xf>
    <xf numFmtId="0" fontId="4" fillId="0" borderId="7" xfId="0" applyFont="1" applyBorder="1"/>
    <xf numFmtId="0" fontId="4" fillId="0" borderId="3" xfId="0" applyFont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10</xdr:col>
      <xdr:colOff>0</xdr:colOff>
      <xdr:row>79</xdr:row>
      <xdr:rowOff>0</xdr:rowOff>
    </xdr:to>
    <xdr:sp macro="" textlink="">
      <xdr:nvSpPr>
        <xdr:cNvPr id="1034" name="Rectangle 10" hidden="1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panamacompra.gob.pa/ambientepublico/VistaPreviaCP.aspx?NumLc=2017-5-76-0-08-LV-010579&amp;esap=1&amp;nnc=1&amp;it=1" TargetMode="External"/><Relationship Id="rId18" Type="http://schemas.openxmlformats.org/officeDocument/2006/relationships/hyperlink" Target="http://www.panamacompra.gob.pa/ambientepublico/VistaPreviaCP.aspx?NumLc=2017-5-76-0-08-LV-010723&amp;esap=1&amp;nnc=1&amp;it=1" TargetMode="External"/><Relationship Id="rId26" Type="http://schemas.openxmlformats.org/officeDocument/2006/relationships/hyperlink" Target="http://www.panamacompra.gob.pa/ambientepublico/VistaPreviaCP.aspx?NumLc=2016-5-76-0-08-LV-010188&amp;esap=1&amp;nnc=2&amp;it=1" TargetMode="External"/><Relationship Id="rId39" Type="http://schemas.openxmlformats.org/officeDocument/2006/relationships/hyperlink" Target="http://www.panamacompra.gob.pa/ambientepublico/VistaPreviaCP.aspx?NumLc=2016-5-76-0-08-LV-009801&amp;esap=1&amp;nnc=2&amp;it=1" TargetMode="External"/><Relationship Id="rId21" Type="http://schemas.openxmlformats.org/officeDocument/2006/relationships/hyperlink" Target="http://www.panamacompra.gob.pa/ambientepublico/VistaPreviaCP.aspx?NumLc=2017-5-76-0-08-LV-010224&amp;esap=1&amp;nnc=2&amp;it=1" TargetMode="External"/><Relationship Id="rId34" Type="http://schemas.openxmlformats.org/officeDocument/2006/relationships/hyperlink" Target="http://www.panamacompra.gob.pa/ambientepublico/VistaPreviaCP.aspx?NumLc=2016-5-76-0-08-LV-009273&amp;esap=1&amp;nnc=1&amp;it=1" TargetMode="External"/><Relationship Id="rId42" Type="http://schemas.openxmlformats.org/officeDocument/2006/relationships/hyperlink" Target="http://www.panamacompra.gob.pa/ambientepublico/VistaPreviaCP.aspx?NumLc=2016-5-76-0-08-LV-010185&amp;esap=1&amp;nnc=1&amp;it=1" TargetMode="External"/><Relationship Id="rId47" Type="http://schemas.openxmlformats.org/officeDocument/2006/relationships/hyperlink" Target="http://www.panamacompra.gob.pa/ambientepublico/VistaPreviaCP.aspx?NumLc=2016-5-76-0-08-LV-010202&amp;esap=1&amp;nnc=1&amp;it=1" TargetMode="External"/><Relationship Id="rId50" Type="http://schemas.openxmlformats.org/officeDocument/2006/relationships/hyperlink" Target="http://www.panamacompra.gob.pa/Inicio/" TargetMode="External"/><Relationship Id="rId55" Type="http://schemas.openxmlformats.org/officeDocument/2006/relationships/hyperlink" Target="http://www.panamacompra.gob.pa/Inicio/" TargetMode="External"/><Relationship Id="rId7" Type="http://schemas.openxmlformats.org/officeDocument/2006/relationships/hyperlink" Target="http://www.panamacompra.gob.pa/ambientepublico/VistaPreviaCP.aspx?NumLc=2017-5-76-0-08-LV-010747&amp;esap=1&amp;nnc=1&amp;it=1" TargetMode="External"/><Relationship Id="rId2" Type="http://schemas.openxmlformats.org/officeDocument/2006/relationships/hyperlink" Target="http://www.panamacompra.gob.pa/ambientepublico/VistaPreviaCP.aspx?NumLc=2017-5-76-0-08-LV-010857&amp;esap=1&amp;nnc=1&amp;it=1" TargetMode="External"/><Relationship Id="rId16" Type="http://schemas.openxmlformats.org/officeDocument/2006/relationships/hyperlink" Target="http://www.panamacompra.gob.pa/ambientepublico/VistaPreviaCP.aspx?NumLc=2017-5-76-0-08-LV-010776&amp;esap=1&amp;nnc=1&amp;it=1" TargetMode="External"/><Relationship Id="rId29" Type="http://schemas.openxmlformats.org/officeDocument/2006/relationships/hyperlink" Target="http://www.panamacompra.gob.pa/ambientepublico/VistaPreviaCP.aspx?NumLc=2016-5-76-0-08-LV-009647&amp;esap=1&amp;nnc=1&amp;it=1" TargetMode="External"/><Relationship Id="rId11" Type="http://schemas.openxmlformats.org/officeDocument/2006/relationships/hyperlink" Target="http://www.panamacompra.gob.pa/ambientepublico/VistaPreviaCP.aspx?NumLc=2017-5-76-0-08-LV-010646&amp;esap=1&amp;nnc=1&amp;it=1" TargetMode="External"/><Relationship Id="rId24" Type="http://schemas.openxmlformats.org/officeDocument/2006/relationships/hyperlink" Target="http://www.panamacompra.gob.pa/ambientepublico/VistaPreviaCP.aspx?NumLc=2016-5-76-0-08-LV-010207&amp;esap=1&amp;nnc=2&amp;it=1" TargetMode="External"/><Relationship Id="rId32" Type="http://schemas.openxmlformats.org/officeDocument/2006/relationships/hyperlink" Target="http://www.panamacompra.gob.pa/ambientepublico/VistaPreviaCP.aspx?NumLc=2016-5-76-0-08-LV-009126&amp;esap=1&amp;nnc=1&amp;it=1" TargetMode="External"/><Relationship Id="rId37" Type="http://schemas.openxmlformats.org/officeDocument/2006/relationships/hyperlink" Target="http://www.panamacompra.gob.pa/ambientepublico/VistaPreviaCP.aspx?NumLc=2016-5-76-0-08-LV-009597&amp;esap=1&amp;nnc=3&amp;it=1" TargetMode="External"/><Relationship Id="rId40" Type="http://schemas.openxmlformats.org/officeDocument/2006/relationships/hyperlink" Target="http://www.panamacompra.gob.pa/ambientepublico/VistaPreviaCP.aspx?NumLc=2016-5-76-0-08-LV-010119&amp;esap=1&amp;nnc=2&amp;it=1" TargetMode="External"/><Relationship Id="rId45" Type="http://schemas.openxmlformats.org/officeDocument/2006/relationships/hyperlink" Target="http://www.panamacompra.gob.pa/ambientepublico/VistaPreviaCP.aspx?NumLc=2017-5-76-0-08-LV-010764&amp;esap=1&amp;nnc=1&amp;it=1" TargetMode="External"/><Relationship Id="rId53" Type="http://schemas.openxmlformats.org/officeDocument/2006/relationships/hyperlink" Target="http://www.panamacompra.gob.pa/Inicio/" TargetMode="External"/><Relationship Id="rId58" Type="http://schemas.openxmlformats.org/officeDocument/2006/relationships/hyperlink" Target="http://www.panamacompra.gob.pa/Inicio/" TargetMode="External"/><Relationship Id="rId5" Type="http://schemas.openxmlformats.org/officeDocument/2006/relationships/hyperlink" Target="http://www.panamacompra.gob.pa/ambientepublico/VistaPreviaCP.aspx?NumLc=2017-5-76-0-08-LV-010248&amp;esap=1&amp;nnc=1&amp;it=1" TargetMode="External"/><Relationship Id="rId19" Type="http://schemas.openxmlformats.org/officeDocument/2006/relationships/hyperlink" Target="http://www.panamacompra.gob.pa/ambientepublico/VistaPreviaCP.aspx?NumLc=2017-5-76-0-08-AV-010482&amp;esap=1&amp;nnc=1&amp;it=1" TargetMode="External"/><Relationship Id="rId4" Type="http://schemas.openxmlformats.org/officeDocument/2006/relationships/hyperlink" Target="http://www.panamacompra.gob.pa/ambientepublico/VistaPreviaCP.aspx?NumLc=2017-5-76-0-08-LP-010864&amp;esap=1&amp;nnc=1&amp;it=1" TargetMode="External"/><Relationship Id="rId9" Type="http://schemas.openxmlformats.org/officeDocument/2006/relationships/hyperlink" Target="http://www.panamacompra.gob.pa/ambientepublico/VistaPreviaCP.aspx?NumLc=2017-5-76-0-08-LV-010803&amp;esap=1&amp;nnc=1&amp;it=1" TargetMode="External"/><Relationship Id="rId14" Type="http://schemas.openxmlformats.org/officeDocument/2006/relationships/hyperlink" Target="http://www.panamacompra.gob.pa/ambientepublico/VistaPreviaCP.aspx?NumLc=2017-5-76-0-08-LV-010846&amp;esap=1&amp;nnc=1&amp;it=1" TargetMode="External"/><Relationship Id="rId22" Type="http://schemas.openxmlformats.org/officeDocument/2006/relationships/hyperlink" Target="http://www.panamacompra.gob.pa/ambientepublico/VistaPreviaCP.aspx?NumLc=2017-5-76-0-08-LV-010503&amp;esap=1&amp;nnc=1&amp;it=1" TargetMode="External"/><Relationship Id="rId27" Type="http://schemas.openxmlformats.org/officeDocument/2006/relationships/hyperlink" Target="http://www.panamacompra.gob.pa/ambientepublico/VistaPreviaCP.aspx?NumLc=2017-5-76-0-08-LV-010209&amp;esap=1&amp;nnc=1&amp;it=1" TargetMode="External"/><Relationship Id="rId30" Type="http://schemas.openxmlformats.org/officeDocument/2006/relationships/hyperlink" Target="http://www.panamacompra.gob.pa/ambientepublico/VistaPreviaCP.aspx?NumLc=2016-5-76-0-08-LV-008971&amp;esap=1&amp;nnc=1&amp;it=1" TargetMode="External"/><Relationship Id="rId35" Type="http://schemas.openxmlformats.org/officeDocument/2006/relationships/hyperlink" Target="http://www.panamacompra.gob.pa/ambientepublico/VistaPreviaCP.aspx?NumLc=2016-5-76-0-08-LV-009471&amp;esap=1&amp;nnc=1&amp;it=1" TargetMode="External"/><Relationship Id="rId43" Type="http://schemas.openxmlformats.org/officeDocument/2006/relationships/hyperlink" Target="http://www.panamacompra.gob.pa/ambientepublico/VistaPreviaCP.aspx?NumLc=2016-5-76-0-08-LV-010181&amp;esap=1&amp;nnc=1&amp;it=1" TargetMode="External"/><Relationship Id="rId48" Type="http://schemas.openxmlformats.org/officeDocument/2006/relationships/hyperlink" Target="http://www.panamacompra.gob.pa/ambientepublico/VistaPreviaCP.aspx?NumLc=2016-5-76-0-08-LV-010203&amp;esap=1&amp;nnc=1&amp;it=1" TargetMode="External"/><Relationship Id="rId56" Type="http://schemas.openxmlformats.org/officeDocument/2006/relationships/hyperlink" Target="http://www.panamacompra.gob.pa/Inicio/" TargetMode="External"/><Relationship Id="rId8" Type="http://schemas.openxmlformats.org/officeDocument/2006/relationships/hyperlink" Target="http://www.panamacompra.gob.pa/ambientepublico/VistaPreviaCP.aspx?NumLc=2017-5-76-0-08-LV-010840&amp;esap=1&amp;nnc=1&amp;it=1" TargetMode="External"/><Relationship Id="rId51" Type="http://schemas.openxmlformats.org/officeDocument/2006/relationships/hyperlink" Target="http://www.panamacompra.gob.pa/Inicio/" TargetMode="External"/><Relationship Id="rId3" Type="http://schemas.openxmlformats.org/officeDocument/2006/relationships/hyperlink" Target="http://www.panamacompra.gob.pa/ambientepublico/VistaPreviaCP.aspx?NumLc=2017-5-76-0-08-LV-010778&amp;esap=1&amp;nnc=1&amp;it=1" TargetMode="External"/><Relationship Id="rId12" Type="http://schemas.openxmlformats.org/officeDocument/2006/relationships/hyperlink" Target="http://www.panamacompra.gob.pa/ambientepublico/VistaPreviaCP.aspx?NumLc=2017-5-76-0-08-LV-010705&amp;esap=1&amp;nnc=1&amp;it=1" TargetMode="External"/><Relationship Id="rId17" Type="http://schemas.openxmlformats.org/officeDocument/2006/relationships/hyperlink" Target="http://www.panamacompra.gob.pa/ambientepublico/VistaPreviaCP.aspx?NumLc=2017-5-76-0-08-LV-010441&amp;esap=1&amp;nnc=1&amp;it=1" TargetMode="External"/><Relationship Id="rId25" Type="http://schemas.openxmlformats.org/officeDocument/2006/relationships/hyperlink" Target="http://www.panamacompra.gob.pa/ambientepublico/VistaPreviaCP.aspx?NumLc=2017-5-76-0-08-LV-010228&amp;esap=1&amp;nnc=1&amp;it=1" TargetMode="External"/><Relationship Id="rId33" Type="http://schemas.openxmlformats.org/officeDocument/2006/relationships/hyperlink" Target="http://www.panamacompra.gob.pa/ambientepublico/VistaPreviaCP.aspx?NumLc=2016-5-76-0-08-LV-009236&amp;esap=1&amp;nnc=1&amp;it=1" TargetMode="External"/><Relationship Id="rId38" Type="http://schemas.openxmlformats.org/officeDocument/2006/relationships/hyperlink" Target="http://www.panamacompra.gob.pa/ambientepublico/VistaPreviaCP.aspx?NumLc=2016-5-76-0-08-LP-009680&amp;esap=1&amp;nnc=2&amp;it=1" TargetMode="External"/><Relationship Id="rId46" Type="http://schemas.openxmlformats.org/officeDocument/2006/relationships/hyperlink" Target="http://www.panamacompra.gob.pa/ambientepublico/VistaPreviaCP.aspx?NumLc=2016-5-76-0-08-LV-010199&amp;esap=1&amp;nnc=2&amp;it=1" TargetMode="External"/><Relationship Id="rId59" Type="http://schemas.openxmlformats.org/officeDocument/2006/relationships/printerSettings" Target="../printerSettings/printerSettings1.bin"/><Relationship Id="rId20" Type="http://schemas.openxmlformats.org/officeDocument/2006/relationships/hyperlink" Target="http://www.panamacompra.gob.pa/ambientepublico/VistaPreviaCP.aspx?NumLc=2017-5-76-0-08-LP-010635&amp;esap=1&amp;nnc=2&amp;it=1" TargetMode="External"/><Relationship Id="rId41" Type="http://schemas.openxmlformats.org/officeDocument/2006/relationships/hyperlink" Target="http://www.panamacompra.gob.pa/ambientepublico/VistaPreviaCP.aspx?NumLc=2016-5-76-0-09-LV-010177&amp;esap=1&amp;nnc=1&amp;it=1" TargetMode="External"/><Relationship Id="rId54" Type="http://schemas.openxmlformats.org/officeDocument/2006/relationships/hyperlink" Target="http://www.panamacompra.gob.pa/Inicio/" TargetMode="External"/><Relationship Id="rId1" Type="http://schemas.openxmlformats.org/officeDocument/2006/relationships/hyperlink" Target="http://www.panamacompra.gob.pa/ambientepublico/VistaPreviaCP.aspx?NumLc=2017-5-76-0-08-LV-010483&amp;esap=1&amp;nnc=1&amp;it=1" TargetMode="External"/><Relationship Id="rId6" Type="http://schemas.openxmlformats.org/officeDocument/2006/relationships/hyperlink" Target="http://www.panamacompra.gob.pa/ambientepublico/VistaPreviaCP.aspx?NumLc=2017-5-76-0-08-AV-010658&amp;esap=1&amp;nnc=1&amp;it=1" TargetMode="External"/><Relationship Id="rId15" Type="http://schemas.openxmlformats.org/officeDocument/2006/relationships/hyperlink" Target="http://www.panamacompra.gob.pa/ambientepublico/VistaPreviaCP.aspx?NumLc=2017-5-76-0-08-LV-010776&amp;esap=1&amp;nnc=1&amp;it=1" TargetMode="External"/><Relationship Id="rId23" Type="http://schemas.openxmlformats.org/officeDocument/2006/relationships/hyperlink" Target="http://www.panamacompra.gob.pa/ambientepublico/VistaPreviaCP.aspx?NumLc=2016-5-76-0-08-LV-010205&amp;esap=1&amp;nnc=2&amp;it=1" TargetMode="External"/><Relationship Id="rId28" Type="http://schemas.openxmlformats.org/officeDocument/2006/relationships/hyperlink" Target="http://www.panamacompra.gob.pa/ambientepublico/VistaPreviaCP.aspx?NumLc=2016-5-76-0-08-LV-008743&amp;esap=1&amp;nnc=1&amp;it=1" TargetMode="External"/><Relationship Id="rId36" Type="http://schemas.openxmlformats.org/officeDocument/2006/relationships/hyperlink" Target="http://www.panamacompra.gob.pa/ambientepublico/VistaPreviaCP.aspx?NumLc=2016-5-76-0-08-LV-009585&amp;esap=1&amp;nnc=1&amp;it=1" TargetMode="External"/><Relationship Id="rId49" Type="http://schemas.openxmlformats.org/officeDocument/2006/relationships/hyperlink" Target="http://www.panamacompra.gob.pa/Inicio/" TargetMode="External"/><Relationship Id="rId57" Type="http://schemas.openxmlformats.org/officeDocument/2006/relationships/hyperlink" Target="http://www.panamacompra.gob.pa/Inicio/" TargetMode="External"/><Relationship Id="rId10" Type="http://schemas.openxmlformats.org/officeDocument/2006/relationships/hyperlink" Target="http://www.panamacompra.gob.pa/ambientepublico/VistaPreviaCP.aspx?NumLc=2017-5-76-0-08-LV-010746&amp;esap=1&amp;nnc=1&amp;it=1" TargetMode="External"/><Relationship Id="rId31" Type="http://schemas.openxmlformats.org/officeDocument/2006/relationships/hyperlink" Target="http://www.panamacompra.gob.pa/ambientepublico/VistaPreviaCP.aspx?NumLc=2016-5-76-0-08-LV-009059&amp;esap=1&amp;nnc=1&amp;it=1" TargetMode="External"/><Relationship Id="rId44" Type="http://schemas.openxmlformats.org/officeDocument/2006/relationships/hyperlink" Target="http://www.panamacompra.gob.pa/ambientepublico/VistaPreviaCP.aspx?NumLc=2016-5-76-0-08-LV-010192&amp;esap=1&amp;nnc=1&amp;it=1" TargetMode="External"/><Relationship Id="rId52" Type="http://schemas.openxmlformats.org/officeDocument/2006/relationships/hyperlink" Target="http://www.panamacompra.gob.pa/Inicio/" TargetMode="External"/><Relationship Id="rId60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995"/>
  <sheetViews>
    <sheetView tabSelected="1" view="pageBreakPreview" zoomScale="80" zoomScaleNormal="110" zoomScaleSheetLayoutView="80" workbookViewId="0">
      <pane ySplit="1" topLeftCell="A2" activePane="bottomLeft" state="frozen"/>
      <selection activeCell="C1" sqref="C1"/>
      <selection pane="bottomLeft" activeCell="P10" sqref="P10"/>
    </sheetView>
  </sheetViews>
  <sheetFormatPr baseColWidth="10" defaultColWidth="15.140625" defaultRowHeight="16.5" x14ac:dyDescent="0.25"/>
  <cols>
    <col min="1" max="1" width="5.140625" style="33" bestFit="1" customWidth="1"/>
    <col min="2" max="2" width="63.28515625" style="32" customWidth="1"/>
    <col min="3" max="3" width="22.5703125" style="33" customWidth="1"/>
    <col min="4" max="4" width="25.5703125" style="57" customWidth="1"/>
    <col min="5" max="5" width="26.28515625" style="58" customWidth="1"/>
    <col min="6" max="6" width="21.5703125" style="50" customWidth="1"/>
    <col min="7" max="7" width="23.28515625" style="45" customWidth="1"/>
    <col min="8" max="8" width="25" style="45" customWidth="1"/>
    <col min="9" max="9" width="19.7109375" style="45" customWidth="1"/>
    <col min="10" max="10" width="21.140625" style="45" customWidth="1"/>
    <col min="11" max="11" width="17" style="51" customWidth="1"/>
    <col min="12" max="12" width="20.42578125" style="33" customWidth="1"/>
    <col min="13" max="13" width="22.85546875" style="33" hidden="1" customWidth="1"/>
    <col min="14" max="14" width="21.42578125" style="33" hidden="1" customWidth="1"/>
    <col min="15" max="15" width="9.42578125" style="32" customWidth="1"/>
    <col min="16" max="16384" width="15.140625" style="32"/>
  </cols>
  <sheetData>
    <row r="1" spans="1:15" ht="31.5" x14ac:dyDescent="0.25">
      <c r="A1" s="35" t="s">
        <v>106</v>
      </c>
      <c r="B1" s="34" t="s">
        <v>180</v>
      </c>
      <c r="C1" s="55" t="s">
        <v>110</v>
      </c>
      <c r="D1" s="49" t="s">
        <v>197</v>
      </c>
      <c r="E1" s="34" t="s">
        <v>355</v>
      </c>
      <c r="F1" s="56" t="s">
        <v>5</v>
      </c>
      <c r="G1" s="39" t="s">
        <v>200</v>
      </c>
      <c r="H1" s="44" t="s">
        <v>199</v>
      </c>
      <c r="I1" s="39" t="s">
        <v>198</v>
      </c>
      <c r="J1" s="39" t="s">
        <v>201</v>
      </c>
      <c r="K1" s="52" t="s">
        <v>202</v>
      </c>
      <c r="L1" s="34" t="s">
        <v>4</v>
      </c>
      <c r="M1" s="34" t="s">
        <v>203</v>
      </c>
      <c r="N1" s="34" t="s">
        <v>204</v>
      </c>
      <c r="O1" s="31"/>
    </row>
    <row r="2" spans="1:15" ht="11.25" customHeight="1" x14ac:dyDescent="0.25">
      <c r="A2" s="187"/>
      <c r="B2" s="188"/>
      <c r="C2" s="189"/>
      <c r="D2" s="190"/>
      <c r="E2" s="187"/>
      <c r="F2" s="191"/>
      <c r="G2" s="192"/>
      <c r="H2" s="193"/>
      <c r="I2" s="192"/>
      <c r="J2" s="192"/>
      <c r="K2" s="194"/>
      <c r="L2" s="187"/>
      <c r="M2" s="195" t="s">
        <v>509</v>
      </c>
      <c r="N2" s="196"/>
      <c r="O2" s="31"/>
    </row>
    <row r="3" spans="1:15" ht="78.75" x14ac:dyDescent="0.25">
      <c r="A3" s="59">
        <v>1</v>
      </c>
      <c r="B3" s="60" t="s">
        <v>499</v>
      </c>
      <c r="C3" s="61" t="s">
        <v>114</v>
      </c>
      <c r="D3" s="62" t="s">
        <v>205</v>
      </c>
      <c r="E3" s="63"/>
      <c r="F3" s="64">
        <v>1751020.15</v>
      </c>
      <c r="G3" s="65" t="s">
        <v>206</v>
      </c>
      <c r="H3" s="66" t="s">
        <v>207</v>
      </c>
      <c r="I3" s="66" t="s">
        <v>208</v>
      </c>
      <c r="J3" s="65" t="s">
        <v>209</v>
      </c>
      <c r="K3" s="67">
        <v>0.95</v>
      </c>
      <c r="L3" s="63" t="s">
        <v>51</v>
      </c>
      <c r="M3" s="63" t="s">
        <v>210</v>
      </c>
      <c r="N3" s="63" t="s">
        <v>211</v>
      </c>
      <c r="O3" s="31"/>
    </row>
    <row r="4" spans="1:15" x14ac:dyDescent="0.25">
      <c r="A4" s="59">
        <v>2</v>
      </c>
      <c r="B4" s="68" t="s">
        <v>156</v>
      </c>
      <c r="C4" s="61" t="s">
        <v>366</v>
      </c>
      <c r="D4" s="62" t="s">
        <v>500</v>
      </c>
      <c r="E4" s="69" t="s">
        <v>488</v>
      </c>
      <c r="F4" s="70">
        <v>172208.2</v>
      </c>
      <c r="G4" s="65" t="s">
        <v>500</v>
      </c>
      <c r="H4" s="66"/>
      <c r="I4" s="66"/>
      <c r="J4" s="65"/>
      <c r="K4" s="67"/>
      <c r="L4" s="63"/>
      <c r="M4" s="63"/>
      <c r="N4" s="63"/>
      <c r="O4" s="31"/>
    </row>
    <row r="5" spans="1:15" ht="24" customHeight="1" x14ac:dyDescent="0.25">
      <c r="A5" s="59">
        <v>3</v>
      </c>
      <c r="B5" s="68" t="s">
        <v>157</v>
      </c>
      <c r="C5" s="61" t="s">
        <v>366</v>
      </c>
      <c r="D5" s="62"/>
      <c r="E5" s="63"/>
      <c r="F5" s="70">
        <v>857001</v>
      </c>
      <c r="G5" s="65"/>
      <c r="H5" s="66"/>
      <c r="I5" s="66"/>
      <c r="J5" s="65"/>
      <c r="K5" s="67"/>
      <c r="L5" s="63"/>
      <c r="M5" s="63"/>
      <c r="N5" s="63"/>
      <c r="O5" s="31"/>
    </row>
    <row r="6" spans="1:15" ht="31.5" x14ac:dyDescent="0.25">
      <c r="A6" s="59">
        <v>4</v>
      </c>
      <c r="B6" s="60" t="s">
        <v>91</v>
      </c>
      <c r="C6" s="61" t="s">
        <v>117</v>
      </c>
      <c r="D6" s="62" t="s">
        <v>214</v>
      </c>
      <c r="E6" s="63"/>
      <c r="F6" s="164">
        <v>183720.46</v>
      </c>
      <c r="G6" s="65" t="s">
        <v>367</v>
      </c>
      <c r="H6" s="66"/>
      <c r="I6" s="66" t="s">
        <v>368</v>
      </c>
      <c r="J6" s="66" t="s">
        <v>215</v>
      </c>
      <c r="K6" s="67">
        <v>1</v>
      </c>
      <c r="L6" s="63" t="s">
        <v>51</v>
      </c>
      <c r="M6" s="63"/>
      <c r="N6" s="63" t="s">
        <v>216</v>
      </c>
      <c r="O6" s="31"/>
    </row>
    <row r="7" spans="1:15" x14ac:dyDescent="0.25">
      <c r="A7" s="59">
        <v>5</v>
      </c>
      <c r="B7" s="68" t="s">
        <v>134</v>
      </c>
      <c r="C7" s="61" t="s">
        <v>117</v>
      </c>
      <c r="D7" s="62"/>
      <c r="E7" s="63"/>
      <c r="F7" s="64">
        <v>880000</v>
      </c>
      <c r="G7" s="66"/>
      <c r="H7" s="66"/>
      <c r="I7" s="66"/>
      <c r="J7" s="66"/>
      <c r="K7" s="67"/>
      <c r="L7" s="63"/>
      <c r="M7" s="63"/>
      <c r="N7" s="63"/>
      <c r="O7" s="31"/>
    </row>
    <row r="8" spans="1:15" ht="31.5" x14ac:dyDescent="0.25">
      <c r="A8" s="59">
        <v>6</v>
      </c>
      <c r="B8" s="60" t="s">
        <v>42</v>
      </c>
      <c r="C8" s="61" t="s">
        <v>116</v>
      </c>
      <c r="D8" s="62" t="s">
        <v>369</v>
      </c>
      <c r="E8" s="63"/>
      <c r="F8" s="64">
        <v>161336.59</v>
      </c>
      <c r="G8" s="65" t="s">
        <v>367</v>
      </c>
      <c r="H8" s="66"/>
      <c r="I8" s="66" t="s">
        <v>346</v>
      </c>
      <c r="J8" s="66"/>
      <c r="K8" s="67"/>
      <c r="L8" s="63" t="s">
        <v>86</v>
      </c>
      <c r="M8" s="63"/>
      <c r="N8" s="63"/>
      <c r="O8" s="31"/>
    </row>
    <row r="9" spans="1:15" s="48" customFormat="1" x14ac:dyDescent="0.25">
      <c r="A9" s="59">
        <v>7</v>
      </c>
      <c r="B9" s="68" t="s">
        <v>135</v>
      </c>
      <c r="C9" s="156" t="s">
        <v>116</v>
      </c>
      <c r="D9" s="72"/>
      <c r="E9" s="59"/>
      <c r="F9" s="70">
        <v>59426.73</v>
      </c>
      <c r="G9" s="73"/>
      <c r="H9" s="73"/>
      <c r="I9" s="73"/>
      <c r="J9" s="73"/>
      <c r="K9" s="74"/>
      <c r="L9" s="59"/>
      <c r="M9" s="59"/>
      <c r="N9" s="59"/>
      <c r="O9" s="47"/>
    </row>
    <row r="10" spans="1:15" ht="47.25" x14ac:dyDescent="0.25">
      <c r="A10" s="59">
        <v>8</v>
      </c>
      <c r="B10" s="68" t="s">
        <v>136</v>
      </c>
      <c r="C10" s="156" t="s">
        <v>116</v>
      </c>
      <c r="D10" s="75"/>
      <c r="E10" s="69" t="s">
        <v>465</v>
      </c>
      <c r="F10" s="76">
        <v>125816.06</v>
      </c>
      <c r="G10" s="77" t="s">
        <v>456</v>
      </c>
      <c r="H10" s="73"/>
      <c r="I10" s="73"/>
      <c r="J10" s="73"/>
      <c r="K10" s="74"/>
      <c r="L10" s="59"/>
      <c r="M10" s="63"/>
      <c r="N10" s="63"/>
      <c r="O10" s="31"/>
    </row>
    <row r="11" spans="1:15" x14ac:dyDescent="0.25">
      <c r="A11" s="59">
        <v>9</v>
      </c>
      <c r="B11" s="68" t="s">
        <v>137</v>
      </c>
      <c r="C11" s="156" t="s">
        <v>116</v>
      </c>
      <c r="D11" s="72"/>
      <c r="E11" s="59"/>
      <c r="F11" s="70">
        <v>107984.59</v>
      </c>
      <c r="G11" s="73"/>
      <c r="H11" s="73"/>
      <c r="I11" s="73"/>
      <c r="J11" s="73"/>
      <c r="K11" s="74"/>
      <c r="L11" s="59"/>
      <c r="M11" s="63"/>
      <c r="N11" s="63"/>
      <c r="O11" s="31"/>
    </row>
    <row r="12" spans="1:15" x14ac:dyDescent="0.25">
      <c r="A12" s="59">
        <v>10</v>
      </c>
      <c r="B12" s="68" t="s">
        <v>138</v>
      </c>
      <c r="C12" s="78" t="s">
        <v>116</v>
      </c>
      <c r="D12" s="72" t="s">
        <v>370</v>
      </c>
      <c r="E12" s="59"/>
      <c r="F12" s="70">
        <v>134567.62</v>
      </c>
      <c r="G12" s="73"/>
      <c r="H12" s="73"/>
      <c r="I12" s="73"/>
      <c r="J12" s="73"/>
      <c r="K12" s="74"/>
      <c r="L12" s="59"/>
      <c r="M12" s="63"/>
      <c r="N12" s="63"/>
      <c r="O12" s="31"/>
    </row>
    <row r="13" spans="1:15" x14ac:dyDescent="0.25">
      <c r="A13" s="59">
        <v>11</v>
      </c>
      <c r="B13" s="68" t="s">
        <v>178</v>
      </c>
      <c r="C13" s="78" t="s">
        <v>116</v>
      </c>
      <c r="D13" s="72" t="s">
        <v>371</v>
      </c>
      <c r="E13" s="59"/>
      <c r="F13" s="70">
        <v>61763.6</v>
      </c>
      <c r="G13" s="73" t="s">
        <v>372</v>
      </c>
      <c r="H13" s="73"/>
      <c r="I13" s="73" t="s">
        <v>373</v>
      </c>
      <c r="J13" s="73"/>
      <c r="K13" s="74"/>
      <c r="L13" s="59"/>
      <c r="M13" s="63"/>
      <c r="N13" s="63"/>
      <c r="O13" s="31"/>
    </row>
    <row r="14" spans="1:15" ht="78.75" x14ac:dyDescent="0.25">
      <c r="A14" s="59">
        <v>12</v>
      </c>
      <c r="B14" s="79" t="s">
        <v>555</v>
      </c>
      <c r="C14" s="78" t="s">
        <v>116</v>
      </c>
      <c r="D14" s="75" t="s">
        <v>556</v>
      </c>
      <c r="E14" s="69" t="s">
        <v>306</v>
      </c>
      <c r="F14" s="70">
        <v>2086501.57</v>
      </c>
      <c r="G14" s="73"/>
      <c r="H14" s="73"/>
      <c r="I14" s="73"/>
      <c r="J14" s="73"/>
      <c r="K14" s="74"/>
      <c r="L14" s="75" t="s">
        <v>556</v>
      </c>
      <c r="M14" s="63"/>
      <c r="N14" s="63"/>
      <c r="O14" s="31"/>
    </row>
    <row r="15" spans="1:15" ht="31.5" x14ac:dyDescent="0.25">
      <c r="A15" s="81">
        <v>13</v>
      </c>
      <c r="B15" s="82" t="s">
        <v>325</v>
      </c>
      <c r="C15" s="83" t="s">
        <v>116</v>
      </c>
      <c r="D15" s="72"/>
      <c r="E15" s="84" t="s">
        <v>326</v>
      </c>
      <c r="F15" s="85">
        <v>5446621</v>
      </c>
      <c r="G15" s="86" t="s">
        <v>374</v>
      </c>
      <c r="H15" s="86"/>
      <c r="I15" s="86"/>
      <c r="J15" s="86"/>
      <c r="K15" s="87"/>
      <c r="L15" s="88" t="s">
        <v>360</v>
      </c>
      <c r="M15" s="89"/>
      <c r="N15" s="89"/>
      <c r="O15" s="31"/>
    </row>
    <row r="16" spans="1:15" s="54" customFormat="1" ht="78.75" x14ac:dyDescent="0.25">
      <c r="A16" s="59">
        <v>14</v>
      </c>
      <c r="B16" s="68" t="s">
        <v>104</v>
      </c>
      <c r="C16" s="78" t="s">
        <v>116</v>
      </c>
      <c r="D16" s="75" t="s">
        <v>501</v>
      </c>
      <c r="E16" s="181" t="s">
        <v>457</v>
      </c>
      <c r="F16" s="70">
        <v>1794562.89</v>
      </c>
      <c r="G16" s="77" t="s">
        <v>502</v>
      </c>
      <c r="H16" s="73"/>
      <c r="I16" s="73"/>
      <c r="J16" s="73"/>
      <c r="K16" s="90"/>
      <c r="L16" s="80" t="s">
        <v>458</v>
      </c>
      <c r="M16" s="63"/>
      <c r="N16" s="63"/>
      <c r="O16" s="53"/>
    </row>
    <row r="17" spans="1:15" ht="58.5" customHeight="1" x14ac:dyDescent="0.25">
      <c r="A17" s="91">
        <v>15</v>
      </c>
      <c r="B17" s="92" t="s">
        <v>89</v>
      </c>
      <c r="C17" s="93" t="s">
        <v>41</v>
      </c>
      <c r="D17" s="180" t="s">
        <v>228</v>
      </c>
      <c r="E17" s="182" t="s">
        <v>563</v>
      </c>
      <c r="F17" s="94">
        <v>536691.67000000004</v>
      </c>
      <c r="G17" s="95" t="s">
        <v>230</v>
      </c>
      <c r="H17" s="95" t="s">
        <v>231</v>
      </c>
      <c r="I17" s="95" t="s">
        <v>232</v>
      </c>
      <c r="J17" s="96" t="s">
        <v>233</v>
      </c>
      <c r="K17" s="97">
        <v>0.9</v>
      </c>
      <c r="L17" s="98" t="s">
        <v>536</v>
      </c>
      <c r="M17" s="98" t="s">
        <v>234</v>
      </c>
      <c r="N17" s="98" t="s">
        <v>235</v>
      </c>
      <c r="O17" s="31"/>
    </row>
    <row r="18" spans="1:15" x14ac:dyDescent="0.25">
      <c r="A18" s="59">
        <v>16</v>
      </c>
      <c r="B18" s="99"/>
      <c r="C18" s="100"/>
      <c r="D18" s="101"/>
      <c r="E18" s="184"/>
      <c r="F18" s="64"/>
      <c r="G18" s="66"/>
      <c r="H18" s="66"/>
      <c r="I18" s="66"/>
      <c r="J18" s="66"/>
      <c r="K18" s="67"/>
      <c r="L18" s="63"/>
      <c r="M18" s="63"/>
      <c r="N18" s="63"/>
      <c r="O18" s="31"/>
    </row>
    <row r="19" spans="1:15" ht="31.5" x14ac:dyDescent="0.25">
      <c r="A19" s="59">
        <v>17</v>
      </c>
      <c r="B19" s="99" t="s">
        <v>90</v>
      </c>
      <c r="C19" s="61" t="s">
        <v>41</v>
      </c>
      <c r="D19" s="101" t="s">
        <v>375</v>
      </c>
      <c r="E19" s="69" t="s">
        <v>477</v>
      </c>
      <c r="F19" s="103">
        <v>29686370.609999999</v>
      </c>
      <c r="G19" s="77" t="s">
        <v>476</v>
      </c>
      <c r="H19" s="73" t="s">
        <v>236</v>
      </c>
      <c r="I19" s="73" t="s">
        <v>376</v>
      </c>
      <c r="J19" s="73"/>
      <c r="K19" s="74">
        <v>0.2</v>
      </c>
      <c r="L19" s="63" t="s">
        <v>51</v>
      </c>
      <c r="M19" s="63" t="s">
        <v>223</v>
      </c>
      <c r="N19" s="63" t="s">
        <v>242</v>
      </c>
      <c r="O19" s="31"/>
    </row>
    <row r="20" spans="1:15" x14ac:dyDescent="0.25">
      <c r="A20" s="59">
        <v>18</v>
      </c>
      <c r="B20" s="60" t="s">
        <v>99</v>
      </c>
      <c r="C20" s="61" t="s">
        <v>41</v>
      </c>
      <c r="D20" s="62" t="s">
        <v>377</v>
      </c>
      <c r="E20" s="165" t="s">
        <v>503</v>
      </c>
      <c r="F20" s="76">
        <v>24255639.66</v>
      </c>
      <c r="G20" s="77" t="s">
        <v>237</v>
      </c>
      <c r="H20" s="73" t="s">
        <v>236</v>
      </c>
      <c r="I20" s="73" t="s">
        <v>436</v>
      </c>
      <c r="J20" s="73"/>
      <c r="K20" s="74">
        <v>0.05</v>
      </c>
      <c r="L20" s="63" t="s">
        <v>51</v>
      </c>
      <c r="M20" s="63" t="s">
        <v>238</v>
      </c>
      <c r="N20" s="63" t="s">
        <v>242</v>
      </c>
      <c r="O20" s="31"/>
    </row>
    <row r="21" spans="1:15" ht="63" x14ac:dyDescent="0.25">
      <c r="A21" s="59">
        <v>19</v>
      </c>
      <c r="B21" s="137" t="s">
        <v>504</v>
      </c>
      <c r="C21" s="78" t="s">
        <v>41</v>
      </c>
      <c r="D21" s="72" t="s">
        <v>229</v>
      </c>
      <c r="E21" s="186" t="s">
        <v>505</v>
      </c>
      <c r="F21" s="64">
        <v>89858600</v>
      </c>
      <c r="G21" s="65" t="s">
        <v>239</v>
      </c>
      <c r="H21" s="66" t="s">
        <v>240</v>
      </c>
      <c r="I21" s="66" t="s">
        <v>241</v>
      </c>
      <c r="J21" s="66" t="s">
        <v>215</v>
      </c>
      <c r="K21" s="67"/>
      <c r="L21" s="59"/>
      <c r="M21" s="63"/>
      <c r="N21" s="63" t="s">
        <v>242</v>
      </c>
      <c r="O21" s="31"/>
    </row>
    <row r="22" spans="1:15" ht="63" x14ac:dyDescent="0.25">
      <c r="A22" s="59">
        <v>20</v>
      </c>
      <c r="B22" s="104" t="s">
        <v>87</v>
      </c>
      <c r="C22" s="61" t="s">
        <v>112</v>
      </c>
      <c r="D22" s="62" t="s">
        <v>224</v>
      </c>
      <c r="E22" s="63"/>
      <c r="F22" s="64">
        <v>984000</v>
      </c>
      <c r="G22" s="65" t="s">
        <v>243</v>
      </c>
      <c r="H22" s="66" t="s">
        <v>225</v>
      </c>
      <c r="I22" s="66" t="s">
        <v>226</v>
      </c>
      <c r="J22" s="66" t="s">
        <v>215</v>
      </c>
      <c r="K22" s="67">
        <v>1</v>
      </c>
      <c r="L22" s="63" t="s">
        <v>86</v>
      </c>
      <c r="M22" s="63"/>
      <c r="N22" s="63" t="s">
        <v>227</v>
      </c>
      <c r="O22" s="31"/>
    </row>
    <row r="23" spans="1:15" ht="31.5" x14ac:dyDescent="0.25">
      <c r="A23" s="59">
        <v>21</v>
      </c>
      <c r="B23" s="68" t="s">
        <v>532</v>
      </c>
      <c r="C23" s="78" t="s">
        <v>112</v>
      </c>
      <c r="D23" s="72" t="s">
        <v>378</v>
      </c>
      <c r="E23" s="69" t="s">
        <v>480</v>
      </c>
      <c r="F23" s="70">
        <v>29119448</v>
      </c>
      <c r="G23" s="77" t="s">
        <v>479</v>
      </c>
      <c r="H23" s="73" t="s">
        <v>379</v>
      </c>
      <c r="I23" s="73" t="s">
        <v>380</v>
      </c>
      <c r="J23" s="77" t="s">
        <v>533</v>
      </c>
      <c r="K23" s="74">
        <v>0.1</v>
      </c>
      <c r="L23" s="59" t="s">
        <v>51</v>
      </c>
      <c r="M23" s="63"/>
      <c r="N23" s="63" t="s">
        <v>227</v>
      </c>
      <c r="O23" s="31"/>
    </row>
    <row r="24" spans="1:15" ht="31.5" x14ac:dyDescent="0.25">
      <c r="A24" s="59">
        <v>22</v>
      </c>
      <c r="B24" s="105" t="s">
        <v>108</v>
      </c>
      <c r="C24" s="78" t="s">
        <v>112</v>
      </c>
      <c r="D24" s="106" t="s">
        <v>381</v>
      </c>
      <c r="E24" s="69" t="s">
        <v>461</v>
      </c>
      <c r="F24" s="70">
        <v>108831</v>
      </c>
      <c r="G24" s="77" t="s">
        <v>498</v>
      </c>
      <c r="H24" s="73"/>
      <c r="I24" s="73" t="s">
        <v>382</v>
      </c>
      <c r="J24" s="73"/>
      <c r="K24" s="74"/>
      <c r="L24" s="80" t="s">
        <v>383</v>
      </c>
      <c r="M24" s="63"/>
      <c r="N24" s="63"/>
      <c r="O24" s="31"/>
    </row>
    <row r="25" spans="1:15" x14ac:dyDescent="0.25">
      <c r="A25" s="59">
        <v>23</v>
      </c>
      <c r="B25" s="68" t="s">
        <v>130</v>
      </c>
      <c r="C25" s="78" t="s">
        <v>112</v>
      </c>
      <c r="D25" s="72"/>
      <c r="E25" s="59"/>
      <c r="F25" s="64">
        <v>19281.400000000001</v>
      </c>
      <c r="G25" s="66"/>
      <c r="H25" s="66"/>
      <c r="I25" s="66"/>
      <c r="J25" s="66"/>
      <c r="K25" s="67"/>
      <c r="L25" s="59" t="s">
        <v>132</v>
      </c>
      <c r="M25" s="63"/>
      <c r="N25" s="63"/>
      <c r="O25" s="31"/>
    </row>
    <row r="26" spans="1:15" ht="31.5" x14ac:dyDescent="0.25">
      <c r="A26" s="59">
        <v>24</v>
      </c>
      <c r="B26" s="68" t="s">
        <v>139</v>
      </c>
      <c r="C26" s="78" t="s">
        <v>112</v>
      </c>
      <c r="D26" s="72" t="s">
        <v>384</v>
      </c>
      <c r="E26" s="69" t="s">
        <v>485</v>
      </c>
      <c r="F26" s="70">
        <v>109180.1</v>
      </c>
      <c r="G26" s="77" t="s">
        <v>484</v>
      </c>
      <c r="H26" s="73"/>
      <c r="I26" s="73"/>
      <c r="J26" s="73"/>
      <c r="K26" s="74"/>
      <c r="L26" s="59" t="s">
        <v>385</v>
      </c>
      <c r="M26" s="63"/>
      <c r="N26" s="63"/>
      <c r="O26" s="31"/>
    </row>
    <row r="27" spans="1:15" x14ac:dyDescent="0.25">
      <c r="A27" s="59">
        <v>25</v>
      </c>
      <c r="B27" s="68" t="s">
        <v>145</v>
      </c>
      <c r="C27" s="78" t="s">
        <v>112</v>
      </c>
      <c r="D27" s="72"/>
      <c r="E27" s="59"/>
      <c r="F27" s="70">
        <v>133790</v>
      </c>
      <c r="G27" s="73"/>
      <c r="H27" s="73"/>
      <c r="I27" s="73"/>
      <c r="J27" s="73"/>
      <c r="K27" s="74"/>
      <c r="L27" s="59"/>
      <c r="M27" s="63"/>
      <c r="N27" s="63"/>
      <c r="O27" s="31"/>
    </row>
    <row r="28" spans="1:15" x14ac:dyDescent="0.25">
      <c r="A28" s="59">
        <v>26</v>
      </c>
      <c r="B28" s="68" t="s">
        <v>140</v>
      </c>
      <c r="C28" s="78" t="s">
        <v>112</v>
      </c>
      <c r="D28" s="72" t="s">
        <v>386</v>
      </c>
      <c r="E28" s="69" t="s">
        <v>460</v>
      </c>
      <c r="F28" s="70">
        <v>233260</v>
      </c>
      <c r="G28" s="73" t="s">
        <v>387</v>
      </c>
      <c r="H28" s="73"/>
      <c r="I28" s="73"/>
      <c r="J28" s="73"/>
      <c r="K28" s="74"/>
      <c r="L28" s="59" t="s">
        <v>385</v>
      </c>
      <c r="M28" s="63"/>
      <c r="N28" s="63"/>
      <c r="O28" s="31"/>
    </row>
    <row r="29" spans="1:15" ht="63" x14ac:dyDescent="0.25">
      <c r="A29" s="59">
        <v>27</v>
      </c>
      <c r="B29" s="137" t="s">
        <v>550</v>
      </c>
      <c r="C29" s="78" t="s">
        <v>112</v>
      </c>
      <c r="D29" s="72" t="s">
        <v>388</v>
      </c>
      <c r="E29" s="69" t="s">
        <v>487</v>
      </c>
      <c r="F29" s="70">
        <v>245869</v>
      </c>
      <c r="G29" s="73" t="s">
        <v>486</v>
      </c>
      <c r="H29" s="73"/>
      <c r="I29" s="73" t="s">
        <v>551</v>
      </c>
      <c r="J29" s="73"/>
      <c r="K29" s="74"/>
      <c r="L29" s="80" t="s">
        <v>389</v>
      </c>
      <c r="M29" s="63"/>
      <c r="N29" s="63"/>
      <c r="O29" s="31"/>
    </row>
    <row r="30" spans="1:15" x14ac:dyDescent="0.25">
      <c r="A30" s="59">
        <v>28</v>
      </c>
      <c r="B30" s="68" t="s">
        <v>141</v>
      </c>
      <c r="C30" s="78" t="s">
        <v>112</v>
      </c>
      <c r="D30" s="72" t="s">
        <v>390</v>
      </c>
      <c r="E30" s="59"/>
      <c r="F30" s="70">
        <v>79161.09</v>
      </c>
      <c r="G30" s="73" t="s">
        <v>387</v>
      </c>
      <c r="H30" s="73" t="s">
        <v>391</v>
      </c>
      <c r="I30" s="73" t="s">
        <v>392</v>
      </c>
      <c r="J30" s="73"/>
      <c r="K30" s="74"/>
      <c r="L30" s="59"/>
      <c r="M30" s="63"/>
      <c r="N30" s="63"/>
      <c r="O30" s="31"/>
    </row>
    <row r="31" spans="1:15" x14ac:dyDescent="0.25">
      <c r="A31" s="59">
        <v>29</v>
      </c>
      <c r="B31" s="68" t="s">
        <v>142</v>
      </c>
      <c r="C31" s="78" t="s">
        <v>112</v>
      </c>
      <c r="D31" s="72"/>
      <c r="E31" s="59"/>
      <c r="F31" s="70">
        <v>65000</v>
      </c>
      <c r="G31" s="73"/>
      <c r="H31" s="73"/>
      <c r="I31" s="73"/>
      <c r="J31" s="73"/>
      <c r="K31" s="74"/>
      <c r="L31" s="59"/>
      <c r="M31" s="63"/>
      <c r="N31" s="63"/>
      <c r="O31" s="31"/>
    </row>
    <row r="32" spans="1:15" x14ac:dyDescent="0.25">
      <c r="A32" s="59">
        <v>30</v>
      </c>
      <c r="B32" s="68" t="s">
        <v>143</v>
      </c>
      <c r="C32" s="78" t="s">
        <v>112</v>
      </c>
      <c r="D32" s="72"/>
      <c r="E32" s="59"/>
      <c r="F32" s="70">
        <v>135000</v>
      </c>
      <c r="G32" s="73"/>
      <c r="H32" s="73"/>
      <c r="I32" s="73"/>
      <c r="J32" s="73"/>
      <c r="K32" s="74"/>
      <c r="L32" s="59"/>
      <c r="M32" s="63"/>
      <c r="N32" s="63"/>
      <c r="O32" s="31"/>
    </row>
    <row r="33" spans="1:16" ht="33" customHeight="1" x14ac:dyDescent="0.25">
      <c r="A33" s="59">
        <v>31</v>
      </c>
      <c r="B33" s="60" t="s">
        <v>103</v>
      </c>
      <c r="C33" s="61" t="s">
        <v>122</v>
      </c>
      <c r="D33" s="63" t="s">
        <v>244</v>
      </c>
      <c r="E33" s="166" t="s">
        <v>559</v>
      </c>
      <c r="F33" s="107">
        <v>692100</v>
      </c>
      <c r="G33" s="66" t="s">
        <v>230</v>
      </c>
      <c r="H33" s="66" t="s">
        <v>245</v>
      </c>
      <c r="I33" s="65" t="s">
        <v>393</v>
      </c>
      <c r="J33" s="108" t="s">
        <v>394</v>
      </c>
      <c r="K33" s="109">
        <v>1</v>
      </c>
      <c r="L33" s="63" t="s">
        <v>86</v>
      </c>
      <c r="M33" s="63" t="s">
        <v>246</v>
      </c>
      <c r="N33" s="63" t="s">
        <v>247</v>
      </c>
    </row>
    <row r="34" spans="1:16" x14ac:dyDescent="0.25">
      <c r="A34" s="59">
        <v>32</v>
      </c>
      <c r="B34" s="110" t="s">
        <v>336</v>
      </c>
      <c r="C34" s="78" t="s">
        <v>308</v>
      </c>
      <c r="D34" s="72"/>
      <c r="E34" s="69" t="s">
        <v>337</v>
      </c>
      <c r="F34" s="70">
        <v>67410</v>
      </c>
      <c r="G34" s="73" t="s">
        <v>362</v>
      </c>
      <c r="H34" s="73"/>
      <c r="I34" s="73"/>
      <c r="J34" s="73"/>
      <c r="K34" s="74"/>
      <c r="L34" s="80" t="s">
        <v>360</v>
      </c>
      <c r="M34" s="63"/>
      <c r="N34" s="63"/>
      <c r="O34" s="31"/>
    </row>
    <row r="35" spans="1:16" ht="31.5" x14ac:dyDescent="0.25">
      <c r="A35" s="59">
        <v>33</v>
      </c>
      <c r="B35" s="111" t="s">
        <v>352</v>
      </c>
      <c r="C35" s="78" t="s">
        <v>38</v>
      </c>
      <c r="D35" s="72" t="s">
        <v>364</v>
      </c>
      <c r="E35" s="69" t="s">
        <v>482</v>
      </c>
      <c r="F35" s="70">
        <v>73538.460000000006</v>
      </c>
      <c r="G35" s="77" t="s">
        <v>472</v>
      </c>
      <c r="H35" s="73" t="s">
        <v>353</v>
      </c>
      <c r="I35" s="73" t="s">
        <v>354</v>
      </c>
      <c r="J35" s="73"/>
      <c r="K35" s="74"/>
      <c r="L35" s="80"/>
      <c r="M35" s="63"/>
      <c r="N35" s="63"/>
      <c r="O35" s="31"/>
    </row>
    <row r="36" spans="1:16" x14ac:dyDescent="0.25">
      <c r="A36" s="59">
        <v>34</v>
      </c>
      <c r="B36" s="60" t="s">
        <v>350</v>
      </c>
      <c r="C36" s="61" t="s">
        <v>38</v>
      </c>
      <c r="D36" s="62"/>
      <c r="E36" s="63"/>
      <c r="F36" s="64">
        <v>28237</v>
      </c>
      <c r="G36" s="66"/>
      <c r="H36" s="66"/>
      <c r="I36" s="66" t="s">
        <v>351</v>
      </c>
      <c r="J36" s="65"/>
      <c r="K36" s="67"/>
      <c r="L36" s="63"/>
      <c r="M36" s="63"/>
      <c r="N36" s="63"/>
      <c r="O36" s="31"/>
    </row>
    <row r="37" spans="1:16" ht="47.25" x14ac:dyDescent="0.25">
      <c r="A37" s="59">
        <v>35</v>
      </c>
      <c r="B37" s="79" t="s">
        <v>307</v>
      </c>
      <c r="C37" s="78" t="s">
        <v>308</v>
      </c>
      <c r="D37" s="72"/>
      <c r="E37" s="69" t="s">
        <v>309</v>
      </c>
      <c r="F37" s="70">
        <v>648935.44999999995</v>
      </c>
      <c r="G37" s="77" t="s">
        <v>462</v>
      </c>
      <c r="H37" s="73"/>
      <c r="I37" s="73"/>
      <c r="J37" s="73"/>
      <c r="K37" s="74"/>
      <c r="L37" s="59" t="s">
        <v>363</v>
      </c>
      <c r="M37" s="63"/>
      <c r="N37" s="63"/>
      <c r="O37" s="31"/>
    </row>
    <row r="38" spans="1:16" ht="31.5" x14ac:dyDescent="0.25">
      <c r="A38" s="59">
        <v>36</v>
      </c>
      <c r="B38" s="79" t="s">
        <v>321</v>
      </c>
      <c r="C38" s="78" t="s">
        <v>38</v>
      </c>
      <c r="D38" s="72"/>
      <c r="E38" s="69" t="s">
        <v>322</v>
      </c>
      <c r="F38" s="70">
        <v>156006</v>
      </c>
      <c r="G38" s="73" t="s">
        <v>359</v>
      </c>
      <c r="H38" s="73"/>
      <c r="I38" s="73"/>
      <c r="J38" s="73"/>
      <c r="K38" s="74"/>
      <c r="L38" s="80" t="s">
        <v>304</v>
      </c>
      <c r="M38" s="63"/>
      <c r="N38" s="63"/>
      <c r="O38" s="47"/>
      <c r="P38" s="48"/>
    </row>
    <row r="39" spans="1:16" x14ac:dyDescent="0.25">
      <c r="A39" s="59">
        <v>37</v>
      </c>
      <c r="B39" s="60" t="s">
        <v>173</v>
      </c>
      <c r="C39" s="61" t="s">
        <v>38</v>
      </c>
      <c r="D39" s="63"/>
      <c r="E39" s="66"/>
      <c r="F39" s="112">
        <v>8000000</v>
      </c>
      <c r="G39" s="66"/>
      <c r="H39" s="66"/>
      <c r="I39" s="66"/>
      <c r="J39" s="113"/>
      <c r="K39" s="63"/>
      <c r="L39" s="63" t="s">
        <v>51</v>
      </c>
      <c r="M39" s="63"/>
      <c r="N39" s="114"/>
    </row>
    <row r="40" spans="1:16" ht="31.5" x14ac:dyDescent="0.25">
      <c r="A40" s="59">
        <v>38</v>
      </c>
      <c r="B40" s="79" t="s">
        <v>310</v>
      </c>
      <c r="C40" s="78" t="s">
        <v>38</v>
      </c>
      <c r="D40" s="72"/>
      <c r="E40" s="69" t="s">
        <v>311</v>
      </c>
      <c r="F40" s="70">
        <v>175000</v>
      </c>
      <c r="G40" s="73"/>
      <c r="H40" s="73"/>
      <c r="I40" s="73"/>
      <c r="J40" s="73"/>
      <c r="K40" s="74"/>
      <c r="L40" s="80" t="s">
        <v>361</v>
      </c>
      <c r="M40" s="63"/>
      <c r="N40" s="63"/>
      <c r="O40" s="31"/>
    </row>
    <row r="41" spans="1:16" ht="31.5" x14ac:dyDescent="0.25">
      <c r="A41" s="59">
        <v>112</v>
      </c>
      <c r="B41" s="79" t="s">
        <v>332</v>
      </c>
      <c r="C41" s="78" t="s">
        <v>38</v>
      </c>
      <c r="D41" s="72"/>
      <c r="E41" s="69" t="s">
        <v>333</v>
      </c>
      <c r="F41" s="70">
        <v>1765500</v>
      </c>
      <c r="G41" s="77" t="s">
        <v>454</v>
      </c>
      <c r="H41" s="73"/>
      <c r="I41" s="73"/>
      <c r="J41" s="73"/>
      <c r="K41" s="74"/>
      <c r="L41" s="80" t="s">
        <v>363</v>
      </c>
      <c r="M41" s="63"/>
      <c r="N41" s="63"/>
      <c r="O41" s="31"/>
    </row>
    <row r="42" spans="1:16" x14ac:dyDescent="0.25">
      <c r="A42" s="59">
        <v>39</v>
      </c>
      <c r="B42" s="68" t="s">
        <v>131</v>
      </c>
      <c r="C42" s="78" t="s">
        <v>149</v>
      </c>
      <c r="D42" s="72"/>
      <c r="E42" s="59"/>
      <c r="F42" s="64"/>
      <c r="G42" s="66"/>
      <c r="H42" s="66"/>
      <c r="I42" s="66"/>
      <c r="J42" s="66"/>
      <c r="K42" s="67"/>
      <c r="L42" s="59" t="s">
        <v>132</v>
      </c>
      <c r="M42" s="63"/>
      <c r="N42" s="63"/>
      <c r="O42" s="31"/>
    </row>
    <row r="43" spans="1:16" ht="63.75" customHeight="1" x14ac:dyDescent="0.25">
      <c r="A43" s="59">
        <v>40</v>
      </c>
      <c r="B43" s="60" t="s">
        <v>144</v>
      </c>
      <c r="C43" s="61" t="s">
        <v>149</v>
      </c>
      <c r="D43" s="62" t="s">
        <v>217</v>
      </c>
      <c r="E43" s="63"/>
      <c r="F43" s="164">
        <v>498500.37</v>
      </c>
      <c r="G43" s="65" t="s">
        <v>219</v>
      </c>
      <c r="H43" s="66" t="s">
        <v>220</v>
      </c>
      <c r="I43" s="66" t="s">
        <v>221</v>
      </c>
      <c r="J43" s="65" t="s">
        <v>222</v>
      </c>
      <c r="K43" s="67">
        <v>1</v>
      </c>
      <c r="L43" s="126" t="s">
        <v>512</v>
      </c>
      <c r="M43" s="63" t="s">
        <v>223</v>
      </c>
      <c r="N43" s="63" t="s">
        <v>216</v>
      </c>
      <c r="O43" s="31"/>
    </row>
    <row r="44" spans="1:16" ht="47.25" x14ac:dyDescent="0.25">
      <c r="A44" s="59">
        <v>41</v>
      </c>
      <c r="B44" s="68" t="s">
        <v>148</v>
      </c>
      <c r="C44" s="78" t="s">
        <v>149</v>
      </c>
      <c r="D44" s="72" t="s">
        <v>548</v>
      </c>
      <c r="E44" s="69" t="s">
        <v>497</v>
      </c>
      <c r="F44" s="70">
        <v>857018.92</v>
      </c>
      <c r="G44" s="77" t="s">
        <v>547</v>
      </c>
      <c r="H44" s="73" t="s">
        <v>546</v>
      </c>
      <c r="I44" s="73" t="s">
        <v>395</v>
      </c>
      <c r="J44" s="73" t="s">
        <v>215</v>
      </c>
      <c r="K44" s="74">
        <v>0</v>
      </c>
      <c r="L44" s="80" t="s">
        <v>396</v>
      </c>
      <c r="M44" s="63"/>
      <c r="N44" s="63"/>
      <c r="O44" s="31"/>
    </row>
    <row r="45" spans="1:16" ht="47.25" x14ac:dyDescent="0.25">
      <c r="A45" s="59">
        <v>42</v>
      </c>
      <c r="B45" s="68" t="s">
        <v>125</v>
      </c>
      <c r="C45" s="78" t="s">
        <v>126</v>
      </c>
      <c r="D45" s="72" t="s">
        <v>248</v>
      </c>
      <c r="E45" s="59"/>
      <c r="F45" s="64">
        <v>16940542.870000001</v>
      </c>
      <c r="G45" s="65" t="s">
        <v>249</v>
      </c>
      <c r="H45" s="66" t="s">
        <v>250</v>
      </c>
      <c r="I45" s="66" t="s">
        <v>251</v>
      </c>
      <c r="J45" s="65" t="s">
        <v>252</v>
      </c>
      <c r="K45" s="67">
        <v>0.1</v>
      </c>
      <c r="L45" s="126" t="s">
        <v>515</v>
      </c>
      <c r="M45" s="63"/>
      <c r="N45" s="63"/>
      <c r="O45" s="31"/>
    </row>
    <row r="46" spans="1:16" ht="63" x14ac:dyDescent="0.25">
      <c r="A46" s="59">
        <v>43</v>
      </c>
      <c r="B46" s="68" t="s">
        <v>147</v>
      </c>
      <c r="C46" s="78" t="s">
        <v>126</v>
      </c>
      <c r="D46" s="72" t="s">
        <v>304</v>
      </c>
      <c r="E46" s="69" t="s">
        <v>301</v>
      </c>
      <c r="F46" s="70">
        <v>420000</v>
      </c>
      <c r="G46" s="77" t="s">
        <v>494</v>
      </c>
      <c r="H46" s="73"/>
      <c r="I46" s="73"/>
      <c r="J46" s="73"/>
      <c r="K46" s="74"/>
      <c r="L46" s="59"/>
      <c r="M46" s="63"/>
      <c r="N46" s="63"/>
      <c r="O46" s="31"/>
    </row>
    <row r="47" spans="1:16" ht="94.5" x14ac:dyDescent="0.25">
      <c r="A47" s="59">
        <v>44</v>
      </c>
      <c r="B47" s="137" t="s">
        <v>552</v>
      </c>
      <c r="C47" s="78" t="s">
        <v>126</v>
      </c>
      <c r="D47" s="72"/>
      <c r="E47" s="69" t="s">
        <v>357</v>
      </c>
      <c r="F47" s="70">
        <v>339746</v>
      </c>
      <c r="G47" s="77" t="s">
        <v>553</v>
      </c>
      <c r="H47" s="73"/>
      <c r="I47" s="73"/>
      <c r="J47" s="73"/>
      <c r="K47" s="74"/>
      <c r="L47" s="80" t="s">
        <v>554</v>
      </c>
      <c r="M47" s="63"/>
      <c r="N47" s="63"/>
      <c r="O47" s="31"/>
    </row>
    <row r="48" spans="1:16" x14ac:dyDescent="0.25">
      <c r="A48" s="59">
        <v>45</v>
      </c>
      <c r="B48" s="68" t="s">
        <v>145</v>
      </c>
      <c r="C48" s="78" t="s">
        <v>126</v>
      </c>
      <c r="D48" s="72"/>
      <c r="E48" s="59"/>
      <c r="F48" s="70">
        <v>103000</v>
      </c>
      <c r="G48" s="73"/>
      <c r="H48" s="73"/>
      <c r="I48" s="73"/>
      <c r="J48" s="73"/>
      <c r="K48" s="74"/>
      <c r="L48" s="59"/>
      <c r="M48" s="63"/>
      <c r="N48" s="63"/>
      <c r="O48" s="31"/>
    </row>
    <row r="49" spans="1:16" x14ac:dyDescent="0.25">
      <c r="A49" s="59">
        <v>46</v>
      </c>
      <c r="B49" s="68" t="s">
        <v>146</v>
      </c>
      <c r="C49" s="78" t="s">
        <v>126</v>
      </c>
      <c r="D49" s="72" t="s">
        <v>398</v>
      </c>
      <c r="E49" s="59"/>
      <c r="F49" s="70">
        <v>525763.5</v>
      </c>
      <c r="G49" s="73"/>
      <c r="H49" s="73"/>
      <c r="I49" s="73"/>
      <c r="J49" s="73"/>
      <c r="K49" s="74"/>
      <c r="L49" s="59"/>
      <c r="M49" s="63"/>
      <c r="N49" s="63"/>
      <c r="O49" s="31"/>
    </row>
    <row r="50" spans="1:16" ht="63" x14ac:dyDescent="0.25">
      <c r="A50" s="59">
        <v>47</v>
      </c>
      <c r="B50" s="68" t="s">
        <v>330</v>
      </c>
      <c r="C50" s="78" t="s">
        <v>126</v>
      </c>
      <c r="D50" s="72"/>
      <c r="E50" s="69" t="s">
        <v>331</v>
      </c>
      <c r="F50" s="70">
        <v>113923.22</v>
      </c>
      <c r="G50" s="77"/>
      <c r="H50" s="73"/>
      <c r="I50" s="73"/>
      <c r="J50" s="73"/>
      <c r="K50" s="74"/>
      <c r="L50" s="77" t="s">
        <v>397</v>
      </c>
      <c r="M50" s="63"/>
      <c r="N50" s="63"/>
      <c r="O50" s="47"/>
      <c r="P50" s="48"/>
    </row>
    <row r="51" spans="1:16" ht="31.5" x14ac:dyDescent="0.25">
      <c r="A51" s="59">
        <v>48</v>
      </c>
      <c r="B51" s="79" t="s">
        <v>299</v>
      </c>
      <c r="C51" s="78" t="s">
        <v>300</v>
      </c>
      <c r="D51" s="72"/>
      <c r="E51" s="69" t="s">
        <v>495</v>
      </c>
      <c r="F51" s="70">
        <v>301108.5</v>
      </c>
      <c r="G51" s="77"/>
      <c r="H51" s="73"/>
      <c r="I51" s="73"/>
      <c r="J51" s="73"/>
      <c r="K51" s="74"/>
      <c r="L51" s="80" t="s">
        <v>360</v>
      </c>
      <c r="M51" s="63"/>
      <c r="N51" s="63"/>
      <c r="O51" s="47"/>
      <c r="P51" s="48"/>
    </row>
    <row r="52" spans="1:16" ht="31.5" x14ac:dyDescent="0.25">
      <c r="A52" s="81">
        <v>49</v>
      </c>
      <c r="B52" s="115" t="s">
        <v>109</v>
      </c>
      <c r="C52" s="83" t="s">
        <v>124</v>
      </c>
      <c r="D52" s="106" t="s">
        <v>399</v>
      </c>
      <c r="E52" s="116"/>
      <c r="F52" s="85">
        <v>3896509.6</v>
      </c>
      <c r="G52" s="86" t="s">
        <v>400</v>
      </c>
      <c r="H52" s="86"/>
      <c r="I52" s="117" t="s">
        <v>401</v>
      </c>
      <c r="J52" s="86"/>
      <c r="K52" s="87"/>
      <c r="L52" s="88" t="s">
        <v>389</v>
      </c>
      <c r="M52" s="89"/>
      <c r="N52" s="89"/>
      <c r="O52" s="31"/>
    </row>
    <row r="53" spans="1:16" s="54" customFormat="1" ht="47.25" x14ac:dyDescent="0.25">
      <c r="A53" s="59">
        <v>50</v>
      </c>
      <c r="B53" s="68" t="s">
        <v>127</v>
      </c>
      <c r="C53" s="78" t="s">
        <v>124</v>
      </c>
      <c r="D53" s="72" t="s">
        <v>253</v>
      </c>
      <c r="E53" s="69" t="s">
        <v>475</v>
      </c>
      <c r="F53" s="64">
        <v>172528.95</v>
      </c>
      <c r="G53" s="65" t="s">
        <v>474</v>
      </c>
      <c r="H53" s="66" t="s">
        <v>254</v>
      </c>
      <c r="I53" s="66" t="s">
        <v>256</v>
      </c>
      <c r="J53" s="65" t="s">
        <v>257</v>
      </c>
      <c r="K53" s="118">
        <v>1</v>
      </c>
      <c r="L53" s="63" t="s">
        <v>522</v>
      </c>
      <c r="M53" s="63" t="s">
        <v>238</v>
      </c>
      <c r="N53" s="63" t="s">
        <v>227</v>
      </c>
      <c r="O53" s="53"/>
    </row>
    <row r="54" spans="1:16" x14ac:dyDescent="0.25">
      <c r="A54" s="91">
        <v>51</v>
      </c>
      <c r="B54" s="119" t="s">
        <v>549</v>
      </c>
      <c r="C54" s="120" t="s">
        <v>124</v>
      </c>
      <c r="D54" s="72" t="s">
        <v>402</v>
      </c>
      <c r="E54" s="69" t="s">
        <v>490</v>
      </c>
      <c r="F54" s="121">
        <v>189850.1</v>
      </c>
      <c r="G54" s="122" t="s">
        <v>387</v>
      </c>
      <c r="H54" s="122" t="s">
        <v>340</v>
      </c>
      <c r="I54" s="122" t="s">
        <v>403</v>
      </c>
      <c r="J54" s="122"/>
      <c r="K54" s="123"/>
      <c r="L54" s="91" t="s">
        <v>51</v>
      </c>
      <c r="M54" s="98"/>
      <c r="N54" s="98"/>
      <c r="O54" s="31"/>
    </row>
    <row r="55" spans="1:16" x14ac:dyDescent="0.25">
      <c r="A55" s="59">
        <v>52</v>
      </c>
      <c r="B55" s="68" t="s">
        <v>150</v>
      </c>
      <c r="C55" s="78" t="s">
        <v>124</v>
      </c>
      <c r="D55" s="72" t="s">
        <v>404</v>
      </c>
      <c r="E55" s="124" t="s">
        <v>463</v>
      </c>
      <c r="F55" s="70">
        <v>1099819.06</v>
      </c>
      <c r="G55" s="73" t="s">
        <v>464</v>
      </c>
      <c r="H55" s="73"/>
      <c r="I55" s="73" t="s">
        <v>392</v>
      </c>
      <c r="J55" s="73"/>
      <c r="K55" s="74"/>
      <c r="L55" s="59"/>
      <c r="M55" s="63"/>
      <c r="N55" s="63"/>
      <c r="O55" s="31"/>
    </row>
    <row r="56" spans="1:16" x14ac:dyDescent="0.25">
      <c r="A56" s="59">
        <v>53</v>
      </c>
      <c r="B56" s="68" t="s">
        <v>151</v>
      </c>
      <c r="C56" s="78" t="s">
        <v>124</v>
      </c>
      <c r="D56" s="72"/>
      <c r="E56" s="69" t="s">
        <v>318</v>
      </c>
      <c r="F56" s="70">
        <v>147456.70000000001</v>
      </c>
      <c r="G56" s="73" t="s">
        <v>405</v>
      </c>
      <c r="H56" s="73"/>
      <c r="I56" s="73"/>
      <c r="J56" s="73"/>
      <c r="K56" s="74"/>
      <c r="L56" s="80" t="s">
        <v>363</v>
      </c>
      <c r="M56" s="63"/>
      <c r="N56" s="63"/>
      <c r="O56" s="31"/>
    </row>
    <row r="57" spans="1:16" ht="57" customHeight="1" x14ac:dyDescent="0.25">
      <c r="A57" s="59">
        <v>54</v>
      </c>
      <c r="B57" s="60" t="s">
        <v>92</v>
      </c>
      <c r="C57" s="61" t="s">
        <v>119</v>
      </c>
      <c r="D57" s="62" t="s">
        <v>557</v>
      </c>
      <c r="E57" s="166" t="s">
        <v>558</v>
      </c>
      <c r="F57" s="64">
        <v>156289.56</v>
      </c>
      <c r="G57" s="66" t="s">
        <v>258</v>
      </c>
      <c r="H57" s="66" t="s">
        <v>259</v>
      </c>
      <c r="I57" s="66" t="s">
        <v>226</v>
      </c>
      <c r="J57" s="65" t="s">
        <v>260</v>
      </c>
      <c r="K57" s="67">
        <v>1</v>
      </c>
      <c r="L57" s="63" t="s">
        <v>86</v>
      </c>
      <c r="M57" s="63" t="s">
        <v>223</v>
      </c>
      <c r="N57" s="63" t="s">
        <v>235</v>
      </c>
      <c r="O57" s="31"/>
    </row>
    <row r="58" spans="1:16" x14ac:dyDescent="0.25">
      <c r="A58" s="59">
        <v>55</v>
      </c>
      <c r="B58" s="68" t="s">
        <v>152</v>
      </c>
      <c r="C58" s="78" t="s">
        <v>119</v>
      </c>
      <c r="D58" s="72"/>
      <c r="E58" s="59"/>
      <c r="F58" s="70">
        <v>35000</v>
      </c>
      <c r="G58" s="73"/>
      <c r="H58" s="73"/>
      <c r="I58" s="73"/>
      <c r="J58" s="73"/>
      <c r="K58" s="74"/>
      <c r="L58" s="59"/>
      <c r="M58" s="63"/>
      <c r="N58" s="63"/>
      <c r="O58" s="31"/>
    </row>
    <row r="59" spans="1:16" x14ac:dyDescent="0.25">
      <c r="A59" s="59">
        <v>56</v>
      </c>
      <c r="B59" s="68" t="s">
        <v>153</v>
      </c>
      <c r="C59" s="78" t="s">
        <v>119</v>
      </c>
      <c r="D59" s="72"/>
      <c r="E59" s="59"/>
      <c r="F59" s="70">
        <v>75000</v>
      </c>
      <c r="G59" s="73"/>
      <c r="H59" s="73"/>
      <c r="I59" s="73"/>
      <c r="J59" s="73"/>
      <c r="K59" s="74"/>
      <c r="L59" s="59"/>
      <c r="M59" s="63"/>
      <c r="N59" s="63"/>
      <c r="O59" s="31"/>
    </row>
    <row r="60" spans="1:16" x14ac:dyDescent="0.25">
      <c r="A60" s="59">
        <v>57</v>
      </c>
      <c r="B60" s="68" t="s">
        <v>154</v>
      </c>
      <c r="C60" s="78" t="s">
        <v>119</v>
      </c>
      <c r="D60" s="72"/>
      <c r="E60" s="59"/>
      <c r="F60" s="70">
        <v>200000</v>
      </c>
      <c r="G60" s="73"/>
      <c r="H60" s="73"/>
      <c r="I60" s="73"/>
      <c r="J60" s="73"/>
      <c r="K60" s="74"/>
      <c r="L60" s="59"/>
      <c r="M60" s="63"/>
      <c r="N60" s="63"/>
      <c r="O60" s="31"/>
    </row>
    <row r="61" spans="1:16" x14ac:dyDescent="0.25">
      <c r="A61" s="59">
        <v>58</v>
      </c>
      <c r="B61" s="68" t="s">
        <v>155</v>
      </c>
      <c r="C61" s="78" t="s">
        <v>119</v>
      </c>
      <c r="D61" s="72"/>
      <c r="E61" s="59"/>
      <c r="F61" s="70">
        <v>330000</v>
      </c>
      <c r="G61" s="73"/>
      <c r="H61" s="73"/>
      <c r="I61" s="73"/>
      <c r="J61" s="73"/>
      <c r="K61" s="74"/>
      <c r="L61" s="59"/>
      <c r="M61" s="63"/>
      <c r="N61" s="63"/>
      <c r="O61" s="31"/>
    </row>
    <row r="62" spans="1:16" x14ac:dyDescent="0.25">
      <c r="A62" s="59">
        <v>59</v>
      </c>
      <c r="B62" s="68" t="s">
        <v>145</v>
      </c>
      <c r="C62" s="78" t="s">
        <v>119</v>
      </c>
      <c r="D62" s="72"/>
      <c r="E62" s="59"/>
      <c r="F62" s="70">
        <v>220420</v>
      </c>
      <c r="G62" s="73"/>
      <c r="H62" s="73"/>
      <c r="I62" s="73"/>
      <c r="J62" s="73"/>
      <c r="K62" s="74"/>
      <c r="L62" s="59"/>
      <c r="M62" s="63"/>
      <c r="N62" s="63"/>
      <c r="O62" s="31"/>
    </row>
    <row r="63" spans="1:16" ht="78.75" x14ac:dyDescent="0.25">
      <c r="A63" s="59">
        <v>60</v>
      </c>
      <c r="B63" s="104" t="s">
        <v>88</v>
      </c>
      <c r="C63" s="61" t="s">
        <v>113</v>
      </c>
      <c r="D63" s="62" t="s">
        <v>261</v>
      </c>
      <c r="E63" s="63"/>
      <c r="F63" s="64">
        <v>765337.4</v>
      </c>
      <c r="G63" s="65" t="s">
        <v>262</v>
      </c>
      <c r="H63" s="66" t="s">
        <v>263</v>
      </c>
      <c r="I63" s="66" t="s">
        <v>264</v>
      </c>
      <c r="J63" s="65" t="s">
        <v>517</v>
      </c>
      <c r="K63" s="67">
        <v>1</v>
      </c>
      <c r="L63" s="63" t="s">
        <v>86</v>
      </c>
      <c r="M63" s="63" t="s">
        <v>265</v>
      </c>
      <c r="N63" s="63" t="s">
        <v>227</v>
      </c>
      <c r="O63" s="31"/>
    </row>
    <row r="64" spans="1:16" x14ac:dyDescent="0.25">
      <c r="A64" s="59">
        <v>61</v>
      </c>
      <c r="B64" s="60" t="s">
        <v>179</v>
      </c>
      <c r="C64" s="61" t="s">
        <v>113</v>
      </c>
      <c r="D64" s="62" t="s">
        <v>266</v>
      </c>
      <c r="E64" s="63"/>
      <c r="F64" s="125">
        <v>77082.429999999993</v>
      </c>
      <c r="G64" s="66" t="s">
        <v>267</v>
      </c>
      <c r="H64" s="66" t="s">
        <v>268</v>
      </c>
      <c r="I64" s="66" t="s">
        <v>255</v>
      </c>
      <c r="J64" s="66" t="s">
        <v>215</v>
      </c>
      <c r="K64" s="67">
        <v>1</v>
      </c>
      <c r="L64" s="63" t="s">
        <v>51</v>
      </c>
      <c r="M64" s="63" t="s">
        <v>234</v>
      </c>
      <c r="N64" s="63" t="s">
        <v>227</v>
      </c>
      <c r="O64" s="31"/>
    </row>
    <row r="65" spans="1:15" ht="28.5" customHeight="1" x14ac:dyDescent="0.25">
      <c r="A65" s="59">
        <v>62</v>
      </c>
      <c r="B65" s="99" t="s">
        <v>93</v>
      </c>
      <c r="C65" s="61" t="s">
        <v>113</v>
      </c>
      <c r="D65" s="101" t="s">
        <v>269</v>
      </c>
      <c r="E65" s="102"/>
      <c r="F65" s="64">
        <v>9639403.6600000001</v>
      </c>
      <c r="G65" s="66" t="s">
        <v>270</v>
      </c>
      <c r="H65" s="66" t="s">
        <v>271</v>
      </c>
      <c r="I65" s="66" t="s">
        <v>272</v>
      </c>
      <c r="J65" s="65" t="s">
        <v>273</v>
      </c>
      <c r="K65" s="67">
        <v>0.35</v>
      </c>
      <c r="L65" s="63" t="s">
        <v>51</v>
      </c>
      <c r="M65" s="63" t="s">
        <v>246</v>
      </c>
      <c r="N65" s="63" t="s">
        <v>274</v>
      </c>
      <c r="O65" s="31"/>
    </row>
    <row r="66" spans="1:15" ht="31.5" x14ac:dyDescent="0.25">
      <c r="A66" s="59">
        <v>63</v>
      </c>
      <c r="B66" s="68" t="s">
        <v>100</v>
      </c>
      <c r="C66" s="61" t="s">
        <v>113</v>
      </c>
      <c r="D66" s="72" t="s">
        <v>275</v>
      </c>
      <c r="E66" s="69" t="s">
        <v>471</v>
      </c>
      <c r="F66" s="64">
        <v>2751879.5</v>
      </c>
      <c r="G66" s="65" t="s">
        <v>470</v>
      </c>
      <c r="H66" s="66" t="s">
        <v>277</v>
      </c>
      <c r="I66" s="66" t="s">
        <v>276</v>
      </c>
      <c r="J66" s="65" t="s">
        <v>520</v>
      </c>
      <c r="K66" s="67">
        <v>0.25</v>
      </c>
      <c r="L66" s="63" t="s">
        <v>51</v>
      </c>
      <c r="M66" s="63"/>
      <c r="N66" s="63" t="s">
        <v>247</v>
      </c>
      <c r="O66" s="31"/>
    </row>
    <row r="67" spans="1:15" ht="31.5" x14ac:dyDescent="0.25">
      <c r="A67" s="59">
        <v>64</v>
      </c>
      <c r="B67" s="68" t="s">
        <v>343</v>
      </c>
      <c r="C67" s="78" t="s">
        <v>113</v>
      </c>
      <c r="D67" s="72" t="s">
        <v>344</v>
      </c>
      <c r="E67" s="69" t="s">
        <v>483</v>
      </c>
      <c r="F67" s="70">
        <v>179000</v>
      </c>
      <c r="G67" s="77" t="s">
        <v>472</v>
      </c>
      <c r="H67" s="73" t="s">
        <v>345</v>
      </c>
      <c r="I67" s="73" t="s">
        <v>346</v>
      </c>
      <c r="J67" s="73"/>
      <c r="K67" s="74"/>
      <c r="L67" s="59"/>
      <c r="M67" s="63"/>
      <c r="N67" s="63"/>
      <c r="O67" s="31"/>
    </row>
    <row r="68" spans="1:15" ht="47.25" x14ac:dyDescent="0.25">
      <c r="A68" s="59">
        <v>65</v>
      </c>
      <c r="B68" s="68" t="s">
        <v>158</v>
      </c>
      <c r="C68" s="78" t="s">
        <v>113</v>
      </c>
      <c r="D68" s="72"/>
      <c r="E68" s="69" t="s">
        <v>489</v>
      </c>
      <c r="F68" s="70">
        <v>90531.78</v>
      </c>
      <c r="G68" s="77" t="s">
        <v>456</v>
      </c>
      <c r="H68" s="73"/>
      <c r="I68" s="73"/>
      <c r="J68" s="73"/>
      <c r="K68" s="74"/>
      <c r="L68" s="59"/>
      <c r="M68" s="63"/>
      <c r="N68" s="63"/>
      <c r="O68" s="31"/>
    </row>
    <row r="69" spans="1:15" ht="31.5" x14ac:dyDescent="0.25">
      <c r="A69" s="59">
        <v>66</v>
      </c>
      <c r="B69" s="60" t="s">
        <v>44</v>
      </c>
      <c r="C69" s="61" t="s">
        <v>118</v>
      </c>
      <c r="D69" s="62" t="s">
        <v>278</v>
      </c>
      <c r="E69" s="63"/>
      <c r="F69" s="64">
        <v>172284.55</v>
      </c>
      <c r="G69" s="65" t="s">
        <v>367</v>
      </c>
      <c r="H69" s="66" t="s">
        <v>406</v>
      </c>
      <c r="I69" s="66" t="s">
        <v>407</v>
      </c>
      <c r="J69" s="66" t="s">
        <v>215</v>
      </c>
      <c r="K69" s="67">
        <v>1</v>
      </c>
      <c r="L69" s="63" t="s">
        <v>86</v>
      </c>
      <c r="M69" s="63"/>
      <c r="N69" s="63" t="s">
        <v>235</v>
      </c>
      <c r="O69" s="31"/>
    </row>
    <row r="70" spans="1:15" x14ac:dyDescent="0.25">
      <c r="A70" s="59">
        <v>67</v>
      </c>
      <c r="B70" s="68" t="s">
        <v>102</v>
      </c>
      <c r="C70" s="61" t="s">
        <v>118</v>
      </c>
      <c r="D70" s="72" t="s">
        <v>279</v>
      </c>
      <c r="E70" s="59"/>
      <c r="F70" s="64">
        <v>1705045</v>
      </c>
      <c r="G70" s="66" t="s">
        <v>280</v>
      </c>
      <c r="H70" s="66" t="s">
        <v>281</v>
      </c>
      <c r="I70" s="66" t="s">
        <v>282</v>
      </c>
      <c r="J70" s="66" t="s">
        <v>215</v>
      </c>
      <c r="K70" s="67">
        <v>0.05</v>
      </c>
      <c r="L70" s="63" t="s">
        <v>51</v>
      </c>
      <c r="M70" s="63"/>
      <c r="N70" s="63" t="s">
        <v>247</v>
      </c>
      <c r="O70" s="31"/>
    </row>
    <row r="71" spans="1:15" ht="31.5" x14ac:dyDescent="0.25">
      <c r="A71" s="59">
        <v>68</v>
      </c>
      <c r="B71" s="68" t="s">
        <v>159</v>
      </c>
      <c r="C71" s="78" t="s">
        <v>118</v>
      </c>
      <c r="D71" s="72"/>
      <c r="E71" s="69" t="s">
        <v>496</v>
      </c>
      <c r="F71" s="70">
        <v>489257.4</v>
      </c>
      <c r="G71" s="77" t="s">
        <v>484</v>
      </c>
      <c r="H71" s="73"/>
      <c r="I71" s="73"/>
      <c r="J71" s="73"/>
      <c r="K71" s="74"/>
      <c r="L71" s="59"/>
      <c r="M71" s="63"/>
      <c r="N71" s="63"/>
      <c r="O71" s="31"/>
    </row>
    <row r="72" spans="1:15" x14ac:dyDescent="0.25">
      <c r="A72" s="59">
        <v>69</v>
      </c>
      <c r="B72" s="60" t="s">
        <v>63</v>
      </c>
      <c r="C72" s="61" t="s">
        <v>183</v>
      </c>
      <c r="D72" s="62"/>
      <c r="E72" s="63"/>
      <c r="F72" s="64">
        <v>141424.1</v>
      </c>
      <c r="G72" s="66"/>
      <c r="H72" s="66"/>
      <c r="I72" s="66"/>
      <c r="J72" s="66"/>
      <c r="K72" s="67"/>
      <c r="L72" s="63" t="s">
        <v>86</v>
      </c>
      <c r="M72" s="63"/>
      <c r="N72" s="63"/>
      <c r="O72" s="31"/>
    </row>
    <row r="73" spans="1:15" ht="100.5" customHeight="1" x14ac:dyDescent="0.25">
      <c r="A73" s="59">
        <v>70</v>
      </c>
      <c r="B73" s="104" t="s">
        <v>562</v>
      </c>
      <c r="C73" s="61" t="s">
        <v>183</v>
      </c>
      <c r="D73" s="175" t="s">
        <v>283</v>
      </c>
      <c r="E73" s="179" t="s">
        <v>560</v>
      </c>
      <c r="F73" s="64">
        <v>1131632.96</v>
      </c>
      <c r="G73" s="66" t="s">
        <v>284</v>
      </c>
      <c r="H73" s="66" t="s">
        <v>285</v>
      </c>
      <c r="I73" s="66" t="s">
        <v>392</v>
      </c>
      <c r="J73" s="65" t="s">
        <v>561</v>
      </c>
      <c r="K73" s="67">
        <v>0.75</v>
      </c>
      <c r="L73" s="63" t="s">
        <v>51</v>
      </c>
      <c r="M73" s="126" t="s">
        <v>410</v>
      </c>
      <c r="N73" s="63" t="s">
        <v>247</v>
      </c>
      <c r="O73" s="31"/>
    </row>
    <row r="74" spans="1:15" ht="78.75" x14ac:dyDescent="0.25">
      <c r="A74" s="59">
        <v>71</v>
      </c>
      <c r="B74" s="127" t="s">
        <v>324</v>
      </c>
      <c r="C74" s="61" t="s">
        <v>183</v>
      </c>
      <c r="D74" s="177"/>
      <c r="E74" s="174" t="s">
        <v>365</v>
      </c>
      <c r="F74" s="64">
        <v>1627581.71</v>
      </c>
      <c r="G74" s="66" t="s">
        <v>374</v>
      </c>
      <c r="H74" s="66"/>
      <c r="I74" s="66"/>
      <c r="J74" s="66"/>
      <c r="K74" s="67"/>
      <c r="L74" s="63" t="s">
        <v>304</v>
      </c>
      <c r="M74" s="63"/>
      <c r="N74" s="63"/>
      <c r="O74" s="31"/>
    </row>
    <row r="75" spans="1:15" ht="112.5" customHeight="1" x14ac:dyDescent="0.25">
      <c r="A75" s="59">
        <v>72</v>
      </c>
      <c r="B75" s="104" t="s">
        <v>570</v>
      </c>
      <c r="C75" s="61" t="s">
        <v>120</v>
      </c>
      <c r="D75" s="176" t="s">
        <v>286</v>
      </c>
      <c r="E75" s="199" t="s">
        <v>569</v>
      </c>
      <c r="F75" s="64">
        <v>44084</v>
      </c>
      <c r="G75" s="197" t="s">
        <v>409</v>
      </c>
      <c r="H75" s="66" t="s">
        <v>287</v>
      </c>
      <c r="I75" s="66" t="s">
        <v>226</v>
      </c>
      <c r="J75" s="65" t="s">
        <v>288</v>
      </c>
      <c r="K75" s="67">
        <v>1</v>
      </c>
      <c r="L75" s="63" t="s">
        <v>51</v>
      </c>
      <c r="M75" s="63" t="s">
        <v>223</v>
      </c>
      <c r="N75" s="63" t="s">
        <v>227</v>
      </c>
      <c r="O75" s="31"/>
    </row>
    <row r="76" spans="1:15" ht="94.5" x14ac:dyDescent="0.25">
      <c r="A76" s="59">
        <v>73</v>
      </c>
      <c r="B76" s="137" t="s">
        <v>571</v>
      </c>
      <c r="C76" s="78" t="s">
        <v>120</v>
      </c>
      <c r="D76" s="72" t="s">
        <v>408</v>
      </c>
      <c r="E76" s="200"/>
      <c r="F76" s="70">
        <v>203852.52</v>
      </c>
      <c r="G76" s="198"/>
      <c r="H76" s="73"/>
      <c r="I76" s="73" t="s">
        <v>572</v>
      </c>
      <c r="J76" s="73"/>
      <c r="K76" s="74">
        <v>1</v>
      </c>
      <c r="L76" s="59" t="s">
        <v>86</v>
      </c>
      <c r="M76" s="63"/>
      <c r="N76" s="63"/>
      <c r="O76" s="31"/>
    </row>
    <row r="77" spans="1:15" ht="31.5" x14ac:dyDescent="0.25">
      <c r="A77" s="59">
        <v>74</v>
      </c>
      <c r="B77" s="60" t="s">
        <v>341</v>
      </c>
      <c r="C77" s="61" t="s">
        <v>120</v>
      </c>
      <c r="D77" s="62" t="s">
        <v>573</v>
      </c>
      <c r="E77" s="69" t="s">
        <v>478</v>
      </c>
      <c r="F77" s="64">
        <v>109320.53</v>
      </c>
      <c r="G77" s="65" t="s">
        <v>472</v>
      </c>
      <c r="H77" s="66" t="s">
        <v>342</v>
      </c>
      <c r="I77" s="66" t="s">
        <v>226</v>
      </c>
      <c r="J77" s="65"/>
      <c r="K77" s="67"/>
      <c r="L77" s="63"/>
      <c r="M77" s="63"/>
      <c r="N77" s="63"/>
      <c r="O77" s="31"/>
    </row>
    <row r="78" spans="1:15" ht="47.25" x14ac:dyDescent="0.25">
      <c r="A78" s="59">
        <v>75</v>
      </c>
      <c r="B78" s="127" t="s">
        <v>339</v>
      </c>
      <c r="C78" s="61" t="s">
        <v>120</v>
      </c>
      <c r="D78" s="62" t="s">
        <v>338</v>
      </c>
      <c r="E78" s="69" t="s">
        <v>473</v>
      </c>
      <c r="F78" s="64">
        <v>339768</v>
      </c>
      <c r="G78" s="65" t="s">
        <v>472</v>
      </c>
      <c r="H78" s="66" t="s">
        <v>340</v>
      </c>
      <c r="I78" s="66" t="s">
        <v>226</v>
      </c>
      <c r="J78" s="65"/>
      <c r="K78" s="118"/>
      <c r="L78" s="63"/>
      <c r="M78" s="63"/>
      <c r="N78" s="63"/>
      <c r="O78" s="31"/>
    </row>
    <row r="79" spans="1:15" x14ac:dyDescent="0.25">
      <c r="A79" s="59">
        <v>76</v>
      </c>
      <c r="B79" s="168" t="s">
        <v>174</v>
      </c>
      <c r="C79" s="100" t="s">
        <v>123</v>
      </c>
      <c r="D79" s="169" t="s">
        <v>411</v>
      </c>
      <c r="E79" s="161"/>
      <c r="F79" s="164">
        <v>5586233.4400000004</v>
      </c>
      <c r="G79" s="170" t="s">
        <v>412</v>
      </c>
      <c r="H79" s="170" t="s">
        <v>413</v>
      </c>
      <c r="I79" s="170" t="s">
        <v>414</v>
      </c>
      <c r="J79" s="170" t="s">
        <v>215</v>
      </c>
      <c r="K79" s="171">
        <v>0.95</v>
      </c>
      <c r="L79" s="161" t="s">
        <v>51</v>
      </c>
      <c r="M79" s="63"/>
      <c r="N79" s="63" t="s">
        <v>518</v>
      </c>
      <c r="O79" s="31"/>
    </row>
    <row r="80" spans="1:15" x14ac:dyDescent="0.25">
      <c r="A80" s="59">
        <v>77</v>
      </c>
      <c r="B80" s="185"/>
      <c r="C80" s="100"/>
      <c r="D80" s="169"/>
      <c r="E80" s="183"/>
      <c r="F80" s="164"/>
      <c r="G80" s="170"/>
      <c r="H80" s="170"/>
      <c r="I80" s="173"/>
      <c r="J80" s="170"/>
      <c r="K80" s="171"/>
      <c r="L80" s="161"/>
      <c r="M80" s="161"/>
      <c r="N80" s="161"/>
      <c r="O80" s="31"/>
    </row>
    <row r="81" spans="1:15" ht="47.25" x14ac:dyDescent="0.25">
      <c r="A81" s="59">
        <v>78</v>
      </c>
      <c r="B81" s="128" t="s">
        <v>105</v>
      </c>
      <c r="C81" s="71" t="s">
        <v>123</v>
      </c>
      <c r="D81" s="129" t="s">
        <v>415</v>
      </c>
      <c r="E81" s="130"/>
      <c r="F81" s="131">
        <v>3348864.61</v>
      </c>
      <c r="G81" s="132" t="s">
        <v>416</v>
      </c>
      <c r="H81" s="133"/>
      <c r="I81" s="133" t="s">
        <v>417</v>
      </c>
      <c r="J81" s="133"/>
      <c r="K81" s="134"/>
      <c r="L81" s="135" t="s">
        <v>418</v>
      </c>
      <c r="M81" s="63"/>
      <c r="N81" s="63"/>
      <c r="O81" s="31"/>
    </row>
    <row r="82" spans="1:15" ht="44.25" customHeight="1" x14ac:dyDescent="0.25">
      <c r="A82" s="59">
        <v>79</v>
      </c>
      <c r="B82" s="155" t="s">
        <v>128</v>
      </c>
      <c r="C82" s="156" t="s">
        <v>123</v>
      </c>
      <c r="D82" s="157" t="s">
        <v>419</v>
      </c>
      <c r="E82" s="172" t="s">
        <v>469</v>
      </c>
      <c r="F82" s="164">
        <v>489078.81</v>
      </c>
      <c r="G82" s="173" t="s">
        <v>523</v>
      </c>
      <c r="H82" s="170" t="s">
        <v>420</v>
      </c>
      <c r="I82" s="170" t="s">
        <v>421</v>
      </c>
      <c r="J82" s="170" t="s">
        <v>215</v>
      </c>
      <c r="K82" s="171">
        <v>0.25</v>
      </c>
      <c r="L82" s="130"/>
      <c r="M82" s="63"/>
      <c r="N82" s="63"/>
      <c r="O82" s="31"/>
    </row>
    <row r="83" spans="1:15" x14ac:dyDescent="0.25">
      <c r="A83" s="59">
        <v>113</v>
      </c>
      <c r="B83" s="136" t="s">
        <v>316</v>
      </c>
      <c r="C83" s="78" t="s">
        <v>123</v>
      </c>
      <c r="D83" s="72"/>
      <c r="E83" s="69" t="s">
        <v>317</v>
      </c>
      <c r="F83" s="70">
        <v>49935.61</v>
      </c>
      <c r="G83" s="73" t="s">
        <v>455</v>
      </c>
      <c r="H83" s="73"/>
      <c r="I83" s="73"/>
      <c r="J83" s="73"/>
      <c r="K83" s="74"/>
      <c r="L83" s="80" t="s">
        <v>304</v>
      </c>
      <c r="M83" s="63"/>
      <c r="N83" s="63"/>
      <c r="O83" s="31"/>
    </row>
    <row r="84" spans="1:15" ht="54" customHeight="1" x14ac:dyDescent="0.25">
      <c r="A84" s="59">
        <v>80</v>
      </c>
      <c r="B84" s="60" t="s">
        <v>510</v>
      </c>
      <c r="C84" s="61" t="s">
        <v>115</v>
      </c>
      <c r="D84" s="62" t="s">
        <v>218</v>
      </c>
      <c r="E84" s="63"/>
      <c r="F84" s="64">
        <v>1041759.49</v>
      </c>
      <c r="G84" s="65" t="s">
        <v>289</v>
      </c>
      <c r="H84" s="66" t="s">
        <v>422</v>
      </c>
      <c r="I84" s="66" t="s">
        <v>414</v>
      </c>
      <c r="J84" s="65" t="s">
        <v>511</v>
      </c>
      <c r="K84" s="67">
        <v>0.6</v>
      </c>
      <c r="L84" s="63" t="s">
        <v>51</v>
      </c>
      <c r="M84" s="63"/>
      <c r="N84" s="63"/>
      <c r="O84" s="31"/>
    </row>
    <row r="85" spans="1:15" x14ac:dyDescent="0.25">
      <c r="A85" s="59">
        <v>81</v>
      </c>
      <c r="B85" s="68" t="s">
        <v>160</v>
      </c>
      <c r="C85" s="78" t="s">
        <v>115</v>
      </c>
      <c r="D85" s="72"/>
      <c r="E85" s="69" t="s">
        <v>305</v>
      </c>
      <c r="F85" s="70">
        <v>1411544</v>
      </c>
      <c r="G85" s="73"/>
      <c r="H85" s="73"/>
      <c r="I85" s="73"/>
      <c r="J85" s="73"/>
      <c r="K85" s="74"/>
      <c r="L85" s="80" t="s">
        <v>423</v>
      </c>
      <c r="M85" s="63"/>
      <c r="N85" s="63"/>
      <c r="O85" s="31"/>
    </row>
    <row r="86" spans="1:15" x14ac:dyDescent="0.25">
      <c r="A86" s="59">
        <v>82</v>
      </c>
      <c r="B86" s="68" t="s">
        <v>145</v>
      </c>
      <c r="C86" s="78" t="s">
        <v>163</v>
      </c>
      <c r="D86" s="72"/>
      <c r="E86" s="59"/>
      <c r="F86" s="70">
        <v>36326.5</v>
      </c>
      <c r="G86" s="73"/>
      <c r="H86" s="73"/>
      <c r="I86" s="73"/>
      <c r="J86" s="73"/>
      <c r="K86" s="74"/>
      <c r="L86" s="59"/>
      <c r="M86" s="63"/>
      <c r="N86" s="63"/>
      <c r="O86" s="31"/>
    </row>
    <row r="87" spans="1:15" x14ac:dyDescent="0.25">
      <c r="A87" s="59">
        <v>83</v>
      </c>
      <c r="B87" s="68" t="s">
        <v>161</v>
      </c>
      <c r="C87" s="78" t="s">
        <v>163</v>
      </c>
      <c r="D87" s="72" t="s">
        <v>424</v>
      </c>
      <c r="E87" s="69" t="s">
        <v>459</v>
      </c>
      <c r="F87" s="70">
        <v>56672.34</v>
      </c>
      <c r="G87" s="73" t="s">
        <v>425</v>
      </c>
      <c r="H87" s="73" t="s">
        <v>531</v>
      </c>
      <c r="I87" s="73" t="s">
        <v>382</v>
      </c>
      <c r="J87" s="73" t="s">
        <v>215</v>
      </c>
      <c r="K87" s="74">
        <v>0.05</v>
      </c>
      <c r="L87" s="59" t="s">
        <v>519</v>
      </c>
      <c r="M87" s="63"/>
      <c r="N87" s="63"/>
      <c r="O87" s="31"/>
    </row>
    <row r="88" spans="1:15" ht="31.5" x14ac:dyDescent="0.25">
      <c r="A88" s="59">
        <v>84</v>
      </c>
      <c r="B88" s="137" t="s">
        <v>162</v>
      </c>
      <c r="C88" s="78" t="s">
        <v>163</v>
      </c>
      <c r="D88" s="72"/>
      <c r="E88" s="59"/>
      <c r="F88" s="70">
        <v>85000</v>
      </c>
      <c r="G88" s="73"/>
      <c r="H88" s="73"/>
      <c r="I88" s="73"/>
      <c r="J88" s="73"/>
      <c r="K88" s="74"/>
      <c r="L88" s="59"/>
      <c r="M88" s="63"/>
      <c r="N88" s="63"/>
      <c r="O88" s="31"/>
    </row>
    <row r="89" spans="1:15" ht="63" x14ac:dyDescent="0.25">
      <c r="A89" s="59">
        <v>85</v>
      </c>
      <c r="B89" s="138" t="s">
        <v>314</v>
      </c>
      <c r="C89" s="83" t="s">
        <v>163</v>
      </c>
      <c r="D89" s="72"/>
      <c r="E89" s="69" t="s">
        <v>315</v>
      </c>
      <c r="F89" s="85">
        <v>37806.31</v>
      </c>
      <c r="G89" s="139" t="s">
        <v>426</v>
      </c>
      <c r="H89" s="86"/>
      <c r="I89" s="86"/>
      <c r="J89" s="86"/>
      <c r="K89" s="140"/>
      <c r="L89" s="81" t="s">
        <v>358</v>
      </c>
      <c r="M89" s="89"/>
      <c r="N89" s="89"/>
      <c r="O89" s="31"/>
    </row>
    <row r="90" spans="1:15" s="54" customFormat="1" x14ac:dyDescent="0.25">
      <c r="A90" s="59">
        <v>86</v>
      </c>
      <c r="B90" s="141" t="s">
        <v>312</v>
      </c>
      <c r="C90" s="142" t="s">
        <v>181</v>
      </c>
      <c r="D90" s="143"/>
      <c r="E90" s="69" t="s">
        <v>313</v>
      </c>
      <c r="F90" s="144">
        <v>49129.05</v>
      </c>
      <c r="G90" s="145"/>
      <c r="H90" s="145"/>
      <c r="I90" s="145"/>
      <c r="J90" s="145"/>
      <c r="K90" s="146"/>
      <c r="L90" s="147" t="s">
        <v>427</v>
      </c>
      <c r="M90" s="148"/>
      <c r="N90" s="148"/>
      <c r="O90" s="53"/>
    </row>
    <row r="91" spans="1:15" x14ac:dyDescent="0.25">
      <c r="A91" s="59">
        <v>87</v>
      </c>
      <c r="B91" s="68" t="s">
        <v>164</v>
      </c>
      <c r="C91" s="78" t="s">
        <v>167</v>
      </c>
      <c r="D91" s="72" t="s">
        <v>428</v>
      </c>
      <c r="E91" s="124" t="s">
        <v>466</v>
      </c>
      <c r="F91" s="70">
        <v>137284.98000000001</v>
      </c>
      <c r="G91" s="73" t="s">
        <v>429</v>
      </c>
      <c r="H91" s="73" t="s">
        <v>430</v>
      </c>
      <c r="I91" s="73" t="s">
        <v>354</v>
      </c>
      <c r="J91" s="73"/>
      <c r="K91" s="74"/>
      <c r="L91" s="59"/>
      <c r="M91" s="63"/>
      <c r="N91" s="63"/>
      <c r="O91" s="31"/>
    </row>
    <row r="92" spans="1:15" x14ac:dyDescent="0.25">
      <c r="A92" s="59">
        <v>88</v>
      </c>
      <c r="B92" s="68" t="s">
        <v>145</v>
      </c>
      <c r="C92" s="78" t="s">
        <v>167</v>
      </c>
      <c r="D92" s="72"/>
      <c r="E92" s="59"/>
      <c r="F92" s="70">
        <v>38520</v>
      </c>
      <c r="G92" s="73"/>
      <c r="H92" s="73"/>
      <c r="I92" s="73"/>
      <c r="J92" s="73"/>
      <c r="K92" s="74"/>
      <c r="L92" s="59"/>
      <c r="M92" s="63"/>
      <c r="N92" s="63"/>
      <c r="O92" s="31"/>
    </row>
    <row r="93" spans="1:15" ht="47.25" x14ac:dyDescent="0.25">
      <c r="A93" s="59">
        <v>89</v>
      </c>
      <c r="B93" s="68" t="s">
        <v>165</v>
      </c>
      <c r="C93" s="78" t="s">
        <v>167</v>
      </c>
      <c r="D93" s="72"/>
      <c r="E93" s="69" t="s">
        <v>334</v>
      </c>
      <c r="F93" s="70">
        <v>392361.93</v>
      </c>
      <c r="G93" s="77" t="s">
        <v>431</v>
      </c>
      <c r="H93" s="73"/>
      <c r="I93" s="73"/>
      <c r="J93" s="73"/>
      <c r="K93" s="74"/>
      <c r="L93" s="59" t="s">
        <v>360</v>
      </c>
      <c r="M93" s="63"/>
      <c r="N93" s="63"/>
      <c r="O93" s="31"/>
    </row>
    <row r="94" spans="1:15" ht="47.25" x14ac:dyDescent="0.25">
      <c r="A94" s="59">
        <v>90</v>
      </c>
      <c r="B94" s="68" t="s">
        <v>166</v>
      </c>
      <c r="C94" s="78" t="s">
        <v>167</v>
      </c>
      <c r="D94" s="72"/>
      <c r="E94" s="69" t="s">
        <v>334</v>
      </c>
      <c r="F94" s="70">
        <v>392361.93</v>
      </c>
      <c r="G94" s="77" t="s">
        <v>431</v>
      </c>
      <c r="H94" s="73"/>
      <c r="I94" s="73"/>
      <c r="J94" s="73"/>
      <c r="K94" s="74"/>
      <c r="L94" s="59" t="s">
        <v>335</v>
      </c>
      <c r="M94" s="63"/>
      <c r="N94" s="63"/>
      <c r="O94" s="31"/>
    </row>
    <row r="95" spans="1:15" ht="56.25" customHeight="1" x14ac:dyDescent="0.25">
      <c r="A95" s="59">
        <v>91</v>
      </c>
      <c r="B95" s="149" t="s">
        <v>94</v>
      </c>
      <c r="C95" s="93" t="s">
        <v>121</v>
      </c>
      <c r="D95" s="62" t="s">
        <v>212</v>
      </c>
      <c r="E95" s="63"/>
      <c r="F95" s="94">
        <v>4838059.6900000004</v>
      </c>
      <c r="G95" s="96" t="s">
        <v>213</v>
      </c>
      <c r="H95" s="95" t="s">
        <v>291</v>
      </c>
      <c r="I95" s="95" t="s">
        <v>292</v>
      </c>
      <c r="J95" s="96" t="s">
        <v>293</v>
      </c>
      <c r="K95" s="97">
        <v>0.5</v>
      </c>
      <c r="L95" s="98" t="s">
        <v>51</v>
      </c>
      <c r="M95" s="98" t="s">
        <v>238</v>
      </c>
      <c r="N95" s="98" t="s">
        <v>235</v>
      </c>
      <c r="O95" s="31"/>
    </row>
    <row r="96" spans="1:15" x14ac:dyDescent="0.25">
      <c r="A96" s="59">
        <v>92</v>
      </c>
      <c r="B96" s="60" t="s">
        <v>96</v>
      </c>
      <c r="C96" s="61" t="s">
        <v>121</v>
      </c>
      <c r="D96" s="62"/>
      <c r="E96" s="63"/>
      <c r="F96" s="64">
        <v>1222000</v>
      </c>
      <c r="G96" s="66"/>
      <c r="H96" s="66"/>
      <c r="I96" s="66"/>
      <c r="J96" s="66"/>
      <c r="K96" s="67"/>
      <c r="L96" s="63" t="s">
        <v>51</v>
      </c>
      <c r="M96" s="63"/>
      <c r="N96" s="63"/>
      <c r="O96" s="31"/>
    </row>
    <row r="97" spans="1:15" ht="94.5" x14ac:dyDescent="0.25">
      <c r="A97" s="59">
        <v>93</v>
      </c>
      <c r="B97" s="150" t="s">
        <v>297</v>
      </c>
      <c r="C97" s="61" t="s">
        <v>121</v>
      </c>
      <c r="D97" s="62" t="s">
        <v>565</v>
      </c>
      <c r="E97" s="183" t="s">
        <v>564</v>
      </c>
      <c r="F97" s="64">
        <v>1322045.8799999999</v>
      </c>
      <c r="G97" s="65" t="s">
        <v>566</v>
      </c>
      <c r="H97" s="66" t="s">
        <v>291</v>
      </c>
      <c r="I97" s="66" t="s">
        <v>567</v>
      </c>
      <c r="J97" s="66"/>
      <c r="K97" s="67">
        <v>0.75</v>
      </c>
      <c r="L97" s="63" t="s">
        <v>51</v>
      </c>
      <c r="M97" s="63"/>
      <c r="N97" s="63" t="s">
        <v>568</v>
      </c>
      <c r="O97" s="31"/>
    </row>
    <row r="98" spans="1:15" x14ac:dyDescent="0.25">
      <c r="A98" s="59">
        <v>94</v>
      </c>
      <c r="B98" s="60" t="s">
        <v>101</v>
      </c>
      <c r="C98" s="61" t="s">
        <v>121</v>
      </c>
      <c r="D98" s="62" t="s">
        <v>434</v>
      </c>
      <c r="E98" s="69" t="s">
        <v>467</v>
      </c>
      <c r="F98" s="64">
        <v>22030000</v>
      </c>
      <c r="G98" s="66" t="s">
        <v>468</v>
      </c>
      <c r="H98" s="66" t="s">
        <v>435</v>
      </c>
      <c r="I98" s="66" t="s">
        <v>436</v>
      </c>
      <c r="J98" s="66" t="s">
        <v>215</v>
      </c>
      <c r="K98" s="67">
        <v>0.05</v>
      </c>
      <c r="L98" s="63" t="s">
        <v>51</v>
      </c>
      <c r="M98" s="63"/>
      <c r="N98" s="63" t="s">
        <v>521</v>
      </c>
      <c r="O98" s="31"/>
    </row>
    <row r="99" spans="1:15" ht="18.75" customHeight="1" x14ac:dyDescent="0.25">
      <c r="A99" s="59">
        <v>95</v>
      </c>
      <c r="B99" s="60" t="s">
        <v>543</v>
      </c>
      <c r="C99" s="61" t="s">
        <v>121</v>
      </c>
      <c r="D99" s="62" t="s">
        <v>432</v>
      </c>
      <c r="E99" s="63"/>
      <c r="F99" s="64">
        <v>172070.98</v>
      </c>
      <c r="G99" s="66" t="s">
        <v>433</v>
      </c>
      <c r="H99" s="66" t="s">
        <v>544</v>
      </c>
      <c r="I99" s="66" t="s">
        <v>226</v>
      </c>
      <c r="J99" s="66" t="s">
        <v>215</v>
      </c>
      <c r="K99" s="67">
        <v>0.05</v>
      </c>
      <c r="L99" s="63" t="s">
        <v>51</v>
      </c>
      <c r="M99" s="63"/>
      <c r="N99" s="63"/>
      <c r="O99" s="31"/>
    </row>
    <row r="100" spans="1:15" ht="31.5" x14ac:dyDescent="0.25">
      <c r="A100" s="59">
        <v>96</v>
      </c>
      <c r="B100" s="105" t="s">
        <v>107</v>
      </c>
      <c r="C100" s="78" t="s">
        <v>121</v>
      </c>
      <c r="D100" s="106" t="s">
        <v>437</v>
      </c>
      <c r="E100" s="116"/>
      <c r="F100" s="103">
        <v>300000</v>
      </c>
      <c r="G100" s="151" t="s">
        <v>438</v>
      </c>
      <c r="H100" s="152" t="s">
        <v>439</v>
      </c>
      <c r="I100" s="152" t="s">
        <v>440</v>
      </c>
      <c r="J100" s="152"/>
      <c r="K100" s="153"/>
      <c r="L100" s="59" t="s">
        <v>19</v>
      </c>
      <c r="M100" s="63"/>
      <c r="N100" s="63"/>
      <c r="O100" s="31"/>
    </row>
    <row r="101" spans="1:15" x14ac:dyDescent="0.25">
      <c r="A101" s="59">
        <v>97</v>
      </c>
      <c r="B101" s="68" t="s">
        <v>129</v>
      </c>
      <c r="C101" s="78" t="s">
        <v>121</v>
      </c>
      <c r="D101" s="72"/>
      <c r="E101" s="59"/>
      <c r="F101" s="64">
        <v>1499801.03</v>
      </c>
      <c r="G101" s="66"/>
      <c r="H101" s="66"/>
      <c r="I101" s="66"/>
      <c r="J101" s="66"/>
      <c r="K101" s="67"/>
      <c r="L101" s="63" t="s">
        <v>51</v>
      </c>
      <c r="M101" s="63"/>
      <c r="N101" s="63"/>
      <c r="O101" s="31"/>
    </row>
    <row r="102" spans="1:15" x14ac:dyDescent="0.25">
      <c r="A102" s="59">
        <v>98</v>
      </c>
      <c r="B102" s="68" t="s">
        <v>168</v>
      </c>
      <c r="C102" s="78" t="s">
        <v>121</v>
      </c>
      <c r="D102" s="72"/>
      <c r="E102" s="59"/>
      <c r="F102" s="70">
        <v>525250</v>
      </c>
      <c r="G102" s="73"/>
      <c r="H102" s="73"/>
      <c r="I102" s="73"/>
      <c r="J102" s="73"/>
      <c r="K102" s="74"/>
      <c r="L102" s="59"/>
      <c r="M102" s="63"/>
      <c r="N102" s="63"/>
      <c r="O102" s="31"/>
    </row>
    <row r="103" spans="1:15" x14ac:dyDescent="0.25">
      <c r="A103" s="59">
        <v>99</v>
      </c>
      <c r="B103" s="99" t="s">
        <v>95</v>
      </c>
      <c r="C103" s="61" t="s">
        <v>122</v>
      </c>
      <c r="D103" s="101" t="s">
        <v>441</v>
      </c>
      <c r="E103" s="102"/>
      <c r="F103" s="64">
        <v>588500</v>
      </c>
      <c r="G103" s="66" t="s">
        <v>524</v>
      </c>
      <c r="H103" s="66" t="s">
        <v>442</v>
      </c>
      <c r="I103" s="66" t="s">
        <v>525</v>
      </c>
      <c r="J103" s="66"/>
      <c r="K103" s="67">
        <v>0.45</v>
      </c>
      <c r="L103" s="63" t="s">
        <v>51</v>
      </c>
      <c r="M103" s="63"/>
      <c r="N103" s="63"/>
      <c r="O103" s="31"/>
    </row>
    <row r="104" spans="1:15" x14ac:dyDescent="0.25">
      <c r="A104" s="59">
        <v>100</v>
      </c>
      <c r="B104" s="99" t="s">
        <v>302</v>
      </c>
      <c r="C104" s="61" t="s">
        <v>122</v>
      </c>
      <c r="D104" s="101"/>
      <c r="E104" s="69" t="s">
        <v>303</v>
      </c>
      <c r="F104" s="64">
        <v>606660.6</v>
      </c>
      <c r="G104" s="154" t="s">
        <v>443</v>
      </c>
      <c r="H104" s="66"/>
      <c r="I104" s="66"/>
      <c r="J104" s="66"/>
      <c r="K104" s="118"/>
      <c r="L104" s="63" t="s">
        <v>363</v>
      </c>
      <c r="M104" s="63"/>
      <c r="N104" s="63"/>
      <c r="O104" s="31"/>
    </row>
    <row r="105" spans="1:15" x14ac:dyDescent="0.25">
      <c r="A105" s="59">
        <v>101</v>
      </c>
      <c r="B105" s="68" t="s">
        <v>169</v>
      </c>
      <c r="C105" s="78" t="s">
        <v>122</v>
      </c>
      <c r="D105" s="72"/>
      <c r="E105" s="59"/>
      <c r="F105" s="70">
        <v>606660.06000000006</v>
      </c>
      <c r="G105" s="73"/>
      <c r="H105" s="73"/>
      <c r="I105" s="73"/>
      <c r="J105" s="73"/>
      <c r="K105" s="74"/>
      <c r="L105" s="59"/>
      <c r="M105" s="63"/>
      <c r="N105" s="63"/>
      <c r="O105" s="31"/>
    </row>
    <row r="106" spans="1:15" x14ac:dyDescent="0.25">
      <c r="A106" s="59">
        <v>102</v>
      </c>
      <c r="B106" s="68" t="s">
        <v>170</v>
      </c>
      <c r="C106" s="78" t="s">
        <v>182</v>
      </c>
      <c r="D106" s="72"/>
      <c r="E106" s="69" t="s">
        <v>298</v>
      </c>
      <c r="F106" s="70">
        <v>407467.98</v>
      </c>
      <c r="G106" s="73" t="s">
        <v>444</v>
      </c>
      <c r="H106" s="73"/>
      <c r="I106" s="73"/>
      <c r="J106" s="73"/>
      <c r="K106" s="74"/>
      <c r="L106" s="80" t="s">
        <v>363</v>
      </c>
      <c r="M106" s="63"/>
      <c r="N106" s="63"/>
      <c r="O106" s="31"/>
    </row>
    <row r="107" spans="1:15" x14ac:dyDescent="0.25">
      <c r="A107" s="59">
        <v>103</v>
      </c>
      <c r="B107" s="68" t="s">
        <v>171</v>
      </c>
      <c r="C107" s="78" t="s">
        <v>182</v>
      </c>
      <c r="D107" s="72"/>
      <c r="E107" s="59"/>
      <c r="F107" s="70">
        <v>430000</v>
      </c>
      <c r="G107" s="73"/>
      <c r="H107" s="73"/>
      <c r="I107" s="73"/>
      <c r="J107" s="73"/>
      <c r="K107" s="74"/>
      <c r="L107" s="59"/>
      <c r="M107" s="63"/>
      <c r="N107" s="63"/>
      <c r="O107" s="31"/>
    </row>
    <row r="108" spans="1:15" ht="31.5" x14ac:dyDescent="0.25">
      <c r="A108" s="59">
        <v>105</v>
      </c>
      <c r="B108" s="79" t="s">
        <v>491</v>
      </c>
      <c r="C108" s="78" t="s">
        <v>133</v>
      </c>
      <c r="D108" s="72" t="s">
        <v>445</v>
      </c>
      <c r="E108" s="69" t="s">
        <v>493</v>
      </c>
      <c r="F108" s="70">
        <v>934663.84</v>
      </c>
      <c r="G108" s="65" t="s">
        <v>492</v>
      </c>
      <c r="H108" s="73"/>
      <c r="I108" s="73" t="s">
        <v>447</v>
      </c>
      <c r="J108" s="73"/>
      <c r="K108" s="74"/>
      <c r="L108" s="80" t="s">
        <v>446</v>
      </c>
      <c r="M108" s="63"/>
      <c r="N108" s="63"/>
      <c r="O108" s="31"/>
    </row>
    <row r="109" spans="1:15" x14ac:dyDescent="0.25">
      <c r="A109" s="59">
        <v>106</v>
      </c>
      <c r="B109" s="155" t="s">
        <v>97</v>
      </c>
      <c r="C109" s="156" t="s">
        <v>177</v>
      </c>
      <c r="D109" s="157" t="s">
        <v>448</v>
      </c>
      <c r="E109" s="158"/>
      <c r="F109" s="76">
        <v>2571881.87</v>
      </c>
      <c r="G109" s="159" t="s">
        <v>449</v>
      </c>
      <c r="H109" s="159" t="s">
        <v>450</v>
      </c>
      <c r="I109" s="159" t="s">
        <v>380</v>
      </c>
      <c r="J109" s="159"/>
      <c r="K109" s="160">
        <v>0.45</v>
      </c>
      <c r="L109" s="161" t="s">
        <v>51</v>
      </c>
      <c r="M109" s="161"/>
      <c r="N109" s="161" t="s">
        <v>513</v>
      </c>
      <c r="O109" s="31"/>
    </row>
    <row r="110" spans="1:15" x14ac:dyDescent="0.25">
      <c r="A110" s="59">
        <v>107</v>
      </c>
      <c r="B110" s="155" t="s">
        <v>98</v>
      </c>
      <c r="C110" s="156" t="s">
        <v>177</v>
      </c>
      <c r="D110" s="157" t="s">
        <v>451</v>
      </c>
      <c r="E110" s="158"/>
      <c r="F110" s="76">
        <v>592245</v>
      </c>
      <c r="G110" s="159" t="s">
        <v>452</v>
      </c>
      <c r="H110" s="159" t="s">
        <v>453</v>
      </c>
      <c r="I110" s="159" t="s">
        <v>414</v>
      </c>
      <c r="J110" s="159"/>
      <c r="K110" s="160">
        <v>0.45</v>
      </c>
      <c r="L110" s="161" t="s">
        <v>51</v>
      </c>
      <c r="M110" s="161"/>
      <c r="N110" s="161"/>
      <c r="O110" s="31"/>
    </row>
    <row r="111" spans="1:15" ht="63" x14ac:dyDescent="0.25">
      <c r="A111" s="59">
        <v>108</v>
      </c>
      <c r="B111" s="136" t="s">
        <v>319</v>
      </c>
      <c r="C111" s="78" t="s">
        <v>328</v>
      </c>
      <c r="D111" s="72"/>
      <c r="E111" s="69" t="s">
        <v>320</v>
      </c>
      <c r="F111" s="70">
        <v>2889240.75</v>
      </c>
      <c r="G111" s="73" t="s">
        <v>356</v>
      </c>
      <c r="H111" s="73"/>
      <c r="I111" s="73"/>
      <c r="J111" s="73"/>
      <c r="K111" s="74"/>
      <c r="L111" s="80" t="s">
        <v>304</v>
      </c>
      <c r="M111" s="63"/>
      <c r="N111" s="63"/>
      <c r="O111" s="31"/>
    </row>
    <row r="112" spans="1:15" x14ac:dyDescent="0.25">
      <c r="A112" s="59">
        <v>109</v>
      </c>
      <c r="B112" s="60" t="s">
        <v>175</v>
      </c>
      <c r="C112" s="61" t="s">
        <v>111</v>
      </c>
      <c r="D112" s="62" t="s">
        <v>290</v>
      </c>
      <c r="E112" s="63"/>
      <c r="F112" s="64">
        <v>1675572.06</v>
      </c>
      <c r="G112" s="66" t="s">
        <v>230</v>
      </c>
      <c r="H112" s="66" t="s">
        <v>296</v>
      </c>
      <c r="I112" s="66" t="s">
        <v>516</v>
      </c>
      <c r="J112" s="66" t="s">
        <v>215</v>
      </c>
      <c r="K112" s="67">
        <v>0.5</v>
      </c>
      <c r="L112" s="63" t="s">
        <v>51</v>
      </c>
      <c r="M112" s="63"/>
      <c r="N112" s="63"/>
      <c r="O112" s="31"/>
    </row>
    <row r="113" spans="1:16" ht="31.5" x14ac:dyDescent="0.25">
      <c r="A113" s="59">
        <v>110</v>
      </c>
      <c r="B113" s="60" t="s">
        <v>176</v>
      </c>
      <c r="C113" s="61" t="s">
        <v>111</v>
      </c>
      <c r="D113" s="62" t="s">
        <v>294</v>
      </c>
      <c r="E113" s="63"/>
      <c r="F113" s="64">
        <v>3720609</v>
      </c>
      <c r="G113" s="65" t="s">
        <v>295</v>
      </c>
      <c r="H113" s="66" t="s">
        <v>296</v>
      </c>
      <c r="I113" s="66" t="s">
        <v>276</v>
      </c>
      <c r="J113" s="66" t="s">
        <v>514</v>
      </c>
      <c r="K113" s="67">
        <v>0.6</v>
      </c>
      <c r="L113" s="63" t="s">
        <v>51</v>
      </c>
      <c r="M113" s="63"/>
      <c r="N113" s="63" t="s">
        <v>274</v>
      </c>
      <c r="O113" s="31"/>
    </row>
    <row r="114" spans="1:16" x14ac:dyDescent="0.25">
      <c r="A114" s="59">
        <v>111</v>
      </c>
      <c r="B114" s="68" t="s">
        <v>172</v>
      </c>
      <c r="C114" s="78" t="s">
        <v>111</v>
      </c>
      <c r="D114" s="72"/>
      <c r="E114" s="166" t="s">
        <v>506</v>
      </c>
      <c r="F114" s="70">
        <v>877032.5</v>
      </c>
      <c r="G114" s="73"/>
      <c r="H114" s="73"/>
      <c r="I114" s="73"/>
      <c r="J114" s="73"/>
      <c r="K114" s="67"/>
      <c r="L114" s="59"/>
      <c r="M114" s="63"/>
      <c r="N114" s="63"/>
      <c r="O114" s="31"/>
    </row>
    <row r="115" spans="1:16" ht="31.5" x14ac:dyDescent="0.25">
      <c r="A115" s="59">
        <v>114</v>
      </c>
      <c r="B115" s="162" t="s">
        <v>347</v>
      </c>
      <c r="C115" s="163" t="s">
        <v>327</v>
      </c>
      <c r="D115" s="106" t="s">
        <v>348</v>
      </c>
      <c r="E115" s="69" t="s">
        <v>481</v>
      </c>
      <c r="F115" s="76">
        <v>343000</v>
      </c>
      <c r="G115" s="77" t="s">
        <v>472</v>
      </c>
      <c r="H115" s="73" t="s">
        <v>349</v>
      </c>
      <c r="I115" s="73" t="s">
        <v>226</v>
      </c>
      <c r="J115" s="73"/>
      <c r="K115" s="67"/>
      <c r="L115" s="80"/>
      <c r="M115" s="63"/>
      <c r="N115" s="63"/>
      <c r="O115" s="31"/>
    </row>
    <row r="116" spans="1:16" ht="47.25" x14ac:dyDescent="0.25">
      <c r="A116" s="59">
        <v>115</v>
      </c>
      <c r="B116" s="136" t="s">
        <v>329</v>
      </c>
      <c r="C116" s="78" t="s">
        <v>327</v>
      </c>
      <c r="D116" s="72"/>
      <c r="E116" s="69" t="s">
        <v>323</v>
      </c>
      <c r="F116" s="70">
        <v>12491593.52</v>
      </c>
      <c r="G116" s="77" t="s">
        <v>456</v>
      </c>
      <c r="H116" s="73"/>
      <c r="I116" s="73"/>
      <c r="J116" s="73"/>
      <c r="K116" s="67"/>
      <c r="L116" s="80" t="s">
        <v>304</v>
      </c>
      <c r="M116" s="63"/>
      <c r="N116" s="63"/>
      <c r="O116" s="47"/>
      <c r="P116" s="48"/>
    </row>
    <row r="117" spans="1:16" ht="78.75" x14ac:dyDescent="0.25">
      <c r="A117" s="59">
        <v>116</v>
      </c>
      <c r="B117" s="136" t="s">
        <v>508</v>
      </c>
      <c r="C117" s="78" t="s">
        <v>124</v>
      </c>
      <c r="D117" s="72" t="s">
        <v>399</v>
      </c>
      <c r="E117" s="69" t="s">
        <v>507</v>
      </c>
      <c r="F117" s="70">
        <v>3863690</v>
      </c>
      <c r="G117" s="77" t="s">
        <v>374</v>
      </c>
      <c r="H117" s="73" t="s">
        <v>534</v>
      </c>
      <c r="I117" s="73" t="s">
        <v>535</v>
      </c>
      <c r="J117" s="59" t="s">
        <v>517</v>
      </c>
      <c r="K117" s="67">
        <v>0.05</v>
      </c>
      <c r="L117" s="78" t="s">
        <v>536</v>
      </c>
      <c r="M117" s="72"/>
      <c r="N117" s="178" t="s">
        <v>537</v>
      </c>
      <c r="O117" s="114"/>
      <c r="P117" s="167"/>
    </row>
    <row r="118" spans="1:16" ht="31.5" x14ac:dyDescent="0.25">
      <c r="A118" s="59">
        <v>117</v>
      </c>
      <c r="B118" s="136" t="s">
        <v>526</v>
      </c>
      <c r="C118" s="78" t="s">
        <v>41</v>
      </c>
      <c r="D118" s="72" t="s">
        <v>527</v>
      </c>
      <c r="E118" s="69"/>
      <c r="F118" s="70">
        <v>2218950.2999999998</v>
      </c>
      <c r="G118" s="77" t="s">
        <v>479</v>
      </c>
      <c r="H118" s="73" t="s">
        <v>528</v>
      </c>
      <c r="I118" s="73" t="s">
        <v>529</v>
      </c>
      <c r="J118" s="59" t="s">
        <v>517</v>
      </c>
      <c r="K118" s="67">
        <v>0.3</v>
      </c>
      <c r="L118" s="78" t="s">
        <v>530</v>
      </c>
      <c r="M118" s="72"/>
      <c r="N118" s="178" t="s">
        <v>247</v>
      </c>
      <c r="O118" s="114"/>
      <c r="P118" s="167"/>
    </row>
    <row r="119" spans="1:16" x14ac:dyDescent="0.25">
      <c r="A119" s="59">
        <v>118</v>
      </c>
      <c r="B119" s="136" t="s">
        <v>538</v>
      </c>
      <c r="C119" s="78" t="s">
        <v>113</v>
      </c>
      <c r="D119" s="72" t="s">
        <v>539</v>
      </c>
      <c r="E119" s="69"/>
      <c r="F119" s="70">
        <v>764082.72</v>
      </c>
      <c r="G119" s="77" t="s">
        <v>540</v>
      </c>
      <c r="H119" s="73" t="s">
        <v>541</v>
      </c>
      <c r="I119" s="73"/>
      <c r="J119" s="59" t="s">
        <v>215</v>
      </c>
      <c r="K119" s="67">
        <v>0.45</v>
      </c>
      <c r="L119" s="78" t="s">
        <v>519</v>
      </c>
      <c r="M119" s="72"/>
      <c r="N119" s="69" t="s">
        <v>542</v>
      </c>
      <c r="O119" s="114"/>
      <c r="P119" s="167"/>
    </row>
    <row r="120" spans="1:16" x14ac:dyDescent="0.25">
      <c r="A120" s="59">
        <v>119</v>
      </c>
      <c r="B120" s="136" t="s">
        <v>545</v>
      </c>
      <c r="C120" s="78"/>
      <c r="D120" s="72"/>
      <c r="E120" s="69"/>
      <c r="F120" s="70"/>
      <c r="G120" s="77"/>
      <c r="H120" s="73"/>
      <c r="I120" s="73"/>
      <c r="J120" s="59"/>
      <c r="K120" s="67"/>
      <c r="L120" s="78"/>
      <c r="M120" s="72"/>
      <c r="N120" s="69"/>
      <c r="O120" s="114"/>
      <c r="P120" s="167"/>
    </row>
    <row r="121" spans="1:16" x14ac:dyDescent="0.25">
      <c r="A121" s="59"/>
      <c r="B121" s="136"/>
      <c r="C121" s="78"/>
      <c r="D121" s="72"/>
      <c r="E121" s="69"/>
      <c r="F121" s="70"/>
      <c r="G121" s="77"/>
      <c r="H121" s="73"/>
      <c r="I121" s="73"/>
      <c r="J121" s="59"/>
      <c r="K121" s="67"/>
      <c r="L121" s="78"/>
      <c r="M121" s="72"/>
      <c r="N121" s="69"/>
      <c r="O121" s="114"/>
      <c r="P121" s="167"/>
    </row>
    <row r="122" spans="1:16" x14ac:dyDescent="0.25">
      <c r="A122" s="59"/>
      <c r="B122" s="136"/>
      <c r="C122" s="78"/>
      <c r="D122" s="72"/>
      <c r="E122" s="69"/>
      <c r="F122" s="70"/>
      <c r="G122" s="77"/>
      <c r="H122" s="73"/>
      <c r="I122" s="73"/>
      <c r="J122" s="59"/>
      <c r="K122" s="67"/>
      <c r="L122" s="78"/>
      <c r="M122" s="72"/>
      <c r="N122" s="69"/>
      <c r="O122" s="114"/>
      <c r="P122" s="167"/>
    </row>
    <row r="123" spans="1:16" x14ac:dyDescent="0.25">
      <c r="A123" s="59"/>
      <c r="B123" s="136"/>
      <c r="C123" s="78"/>
      <c r="D123" s="72"/>
      <c r="E123" s="69"/>
      <c r="F123" s="70"/>
      <c r="G123" s="77"/>
      <c r="H123" s="73"/>
      <c r="I123" s="73"/>
      <c r="J123" s="59"/>
      <c r="K123" s="67"/>
      <c r="L123" s="78"/>
      <c r="M123" s="72"/>
      <c r="N123" s="69"/>
      <c r="O123" s="114"/>
      <c r="P123" s="167"/>
    </row>
    <row r="124" spans="1:16" x14ac:dyDescent="0.25">
      <c r="A124" s="59"/>
      <c r="B124" s="136"/>
      <c r="C124" s="78"/>
      <c r="D124" s="72"/>
      <c r="E124" s="69"/>
      <c r="F124" s="70"/>
      <c r="G124" s="77"/>
      <c r="H124" s="73"/>
      <c r="I124" s="73"/>
      <c r="J124" s="59"/>
      <c r="K124" s="67"/>
      <c r="L124" s="78"/>
      <c r="M124" s="72"/>
      <c r="N124" s="69"/>
      <c r="O124" s="114"/>
      <c r="P124" s="167"/>
    </row>
    <row r="125" spans="1:16" x14ac:dyDescent="0.25">
      <c r="M125" s="46"/>
      <c r="N125" s="46"/>
      <c r="O125" s="31"/>
    </row>
    <row r="126" spans="1:16" x14ac:dyDescent="0.25">
      <c r="M126" s="46"/>
      <c r="N126" s="46"/>
      <c r="O126" s="31"/>
    </row>
    <row r="127" spans="1:16" x14ac:dyDescent="0.25">
      <c r="M127" s="46"/>
      <c r="N127" s="46"/>
      <c r="O127" s="31"/>
    </row>
    <row r="128" spans="1:16" x14ac:dyDescent="0.25">
      <c r="M128" s="46"/>
      <c r="N128" s="46"/>
      <c r="O128" s="31"/>
    </row>
    <row r="129" spans="13:15" x14ac:dyDescent="0.25">
      <c r="M129" s="46"/>
      <c r="N129" s="46"/>
      <c r="O129" s="31"/>
    </row>
    <row r="130" spans="13:15" x14ac:dyDescent="0.25">
      <c r="M130" s="46"/>
      <c r="N130" s="46"/>
      <c r="O130" s="31"/>
    </row>
    <row r="131" spans="13:15" x14ac:dyDescent="0.25">
      <c r="M131" s="46"/>
      <c r="N131" s="46"/>
      <c r="O131" s="31"/>
    </row>
    <row r="132" spans="13:15" x14ac:dyDescent="0.25">
      <c r="M132" s="46"/>
      <c r="N132" s="46"/>
      <c r="O132" s="31"/>
    </row>
    <row r="133" spans="13:15" x14ac:dyDescent="0.25">
      <c r="M133" s="46"/>
      <c r="N133" s="46"/>
      <c r="O133" s="31"/>
    </row>
    <row r="134" spans="13:15" x14ac:dyDescent="0.25">
      <c r="M134" s="46"/>
      <c r="N134" s="46"/>
      <c r="O134" s="31"/>
    </row>
    <row r="135" spans="13:15" x14ac:dyDescent="0.25">
      <c r="M135" s="46"/>
      <c r="N135" s="46"/>
      <c r="O135" s="31"/>
    </row>
    <row r="136" spans="13:15" x14ac:dyDescent="0.25">
      <c r="M136" s="46"/>
      <c r="N136" s="46"/>
      <c r="O136" s="31"/>
    </row>
    <row r="137" spans="13:15" x14ac:dyDescent="0.25">
      <c r="M137" s="46"/>
      <c r="N137" s="46"/>
      <c r="O137" s="31"/>
    </row>
    <row r="138" spans="13:15" x14ac:dyDescent="0.25">
      <c r="M138" s="46"/>
      <c r="N138" s="46"/>
      <c r="O138" s="31"/>
    </row>
    <row r="139" spans="13:15" x14ac:dyDescent="0.25">
      <c r="M139" s="46"/>
      <c r="N139" s="46"/>
      <c r="O139" s="31"/>
    </row>
    <row r="140" spans="13:15" x14ac:dyDescent="0.25">
      <c r="M140" s="46"/>
      <c r="N140" s="46"/>
      <c r="O140" s="31"/>
    </row>
    <row r="141" spans="13:15" x14ac:dyDescent="0.25">
      <c r="M141" s="46"/>
      <c r="N141" s="46"/>
      <c r="O141" s="31"/>
    </row>
    <row r="142" spans="13:15" x14ac:dyDescent="0.25">
      <c r="M142" s="46"/>
      <c r="N142" s="46"/>
      <c r="O142" s="31"/>
    </row>
    <row r="143" spans="13:15" x14ac:dyDescent="0.25">
      <c r="M143" s="46"/>
      <c r="N143" s="46"/>
      <c r="O143" s="31"/>
    </row>
    <row r="144" spans="13:15" x14ac:dyDescent="0.25">
      <c r="M144" s="46"/>
      <c r="N144" s="46"/>
      <c r="O144" s="31"/>
    </row>
    <row r="145" spans="13:15" x14ac:dyDescent="0.25">
      <c r="M145" s="46"/>
      <c r="N145" s="46"/>
      <c r="O145" s="31"/>
    </row>
    <row r="146" spans="13:15" x14ac:dyDescent="0.25">
      <c r="M146" s="46"/>
      <c r="N146" s="46"/>
      <c r="O146" s="31"/>
    </row>
    <row r="147" spans="13:15" x14ac:dyDescent="0.25">
      <c r="M147" s="46"/>
      <c r="N147" s="46"/>
      <c r="O147" s="31"/>
    </row>
    <row r="148" spans="13:15" x14ac:dyDescent="0.25">
      <c r="M148" s="46"/>
      <c r="N148" s="46"/>
      <c r="O148" s="31"/>
    </row>
    <row r="149" spans="13:15" x14ac:dyDescent="0.25">
      <c r="M149" s="46"/>
      <c r="N149" s="46"/>
      <c r="O149" s="31"/>
    </row>
    <row r="150" spans="13:15" x14ac:dyDescent="0.25">
      <c r="M150" s="46"/>
      <c r="N150" s="46"/>
      <c r="O150" s="31"/>
    </row>
    <row r="151" spans="13:15" x14ac:dyDescent="0.25">
      <c r="M151" s="46"/>
      <c r="N151" s="46"/>
      <c r="O151" s="31"/>
    </row>
    <row r="152" spans="13:15" x14ac:dyDescent="0.25">
      <c r="M152" s="46"/>
      <c r="N152" s="46"/>
      <c r="O152" s="31"/>
    </row>
    <row r="153" spans="13:15" x14ac:dyDescent="0.25">
      <c r="M153" s="46"/>
      <c r="N153" s="46"/>
      <c r="O153" s="31"/>
    </row>
    <row r="154" spans="13:15" x14ac:dyDescent="0.25">
      <c r="M154" s="46"/>
      <c r="N154" s="46"/>
      <c r="O154" s="31"/>
    </row>
    <row r="155" spans="13:15" x14ac:dyDescent="0.25">
      <c r="M155" s="46"/>
      <c r="N155" s="46"/>
      <c r="O155" s="31"/>
    </row>
    <row r="156" spans="13:15" x14ac:dyDescent="0.25">
      <c r="M156" s="46"/>
      <c r="N156" s="46"/>
      <c r="O156" s="31"/>
    </row>
    <row r="157" spans="13:15" x14ac:dyDescent="0.25">
      <c r="M157" s="46"/>
      <c r="N157" s="46"/>
      <c r="O157" s="31"/>
    </row>
    <row r="158" spans="13:15" x14ac:dyDescent="0.25">
      <c r="M158" s="46"/>
      <c r="N158" s="46"/>
      <c r="O158" s="31"/>
    </row>
    <row r="159" spans="13:15" x14ac:dyDescent="0.25">
      <c r="M159" s="46"/>
      <c r="N159" s="46"/>
      <c r="O159" s="31"/>
    </row>
    <row r="160" spans="13:15" x14ac:dyDescent="0.25">
      <c r="M160" s="46"/>
      <c r="N160" s="46"/>
      <c r="O160" s="31"/>
    </row>
    <row r="161" spans="13:15" x14ac:dyDescent="0.25">
      <c r="M161" s="46"/>
      <c r="N161" s="46"/>
      <c r="O161" s="31"/>
    </row>
    <row r="162" spans="13:15" x14ac:dyDescent="0.25">
      <c r="M162" s="46"/>
      <c r="N162" s="46"/>
      <c r="O162" s="31"/>
    </row>
    <row r="163" spans="13:15" x14ac:dyDescent="0.25">
      <c r="M163" s="46"/>
      <c r="N163" s="46"/>
      <c r="O163" s="31"/>
    </row>
    <row r="164" spans="13:15" x14ac:dyDescent="0.25">
      <c r="M164" s="46"/>
      <c r="N164" s="46"/>
      <c r="O164" s="31"/>
    </row>
    <row r="165" spans="13:15" x14ac:dyDescent="0.25">
      <c r="M165" s="46"/>
      <c r="N165" s="46"/>
      <c r="O165" s="31"/>
    </row>
    <row r="166" spans="13:15" x14ac:dyDescent="0.25">
      <c r="M166" s="46"/>
      <c r="N166" s="46"/>
      <c r="O166" s="31"/>
    </row>
    <row r="167" spans="13:15" x14ac:dyDescent="0.25">
      <c r="M167" s="46"/>
      <c r="N167" s="46"/>
      <c r="O167" s="31"/>
    </row>
    <row r="168" spans="13:15" x14ac:dyDescent="0.25">
      <c r="M168" s="46"/>
      <c r="N168" s="46"/>
      <c r="O168" s="31"/>
    </row>
    <row r="169" spans="13:15" x14ac:dyDescent="0.25">
      <c r="M169" s="46"/>
      <c r="N169" s="46"/>
      <c r="O169" s="31"/>
    </row>
    <row r="170" spans="13:15" x14ac:dyDescent="0.25">
      <c r="M170" s="46"/>
      <c r="N170" s="46"/>
      <c r="O170" s="31"/>
    </row>
    <row r="171" spans="13:15" x14ac:dyDescent="0.25">
      <c r="M171" s="46"/>
      <c r="N171" s="46"/>
      <c r="O171" s="31"/>
    </row>
    <row r="172" spans="13:15" x14ac:dyDescent="0.25">
      <c r="M172" s="46"/>
      <c r="N172" s="46"/>
      <c r="O172" s="31"/>
    </row>
    <row r="173" spans="13:15" x14ac:dyDescent="0.25">
      <c r="M173" s="46"/>
      <c r="N173" s="46"/>
      <c r="O173" s="31"/>
    </row>
    <row r="174" spans="13:15" x14ac:dyDescent="0.25">
      <c r="M174" s="46"/>
      <c r="N174" s="46"/>
      <c r="O174" s="31"/>
    </row>
    <row r="175" spans="13:15" x14ac:dyDescent="0.25">
      <c r="M175" s="46"/>
      <c r="N175" s="46"/>
      <c r="O175" s="31"/>
    </row>
    <row r="176" spans="13:15" x14ac:dyDescent="0.25">
      <c r="M176" s="46"/>
      <c r="N176" s="46"/>
      <c r="O176" s="31"/>
    </row>
    <row r="177" spans="13:15" x14ac:dyDescent="0.25">
      <c r="M177" s="46"/>
      <c r="N177" s="46"/>
      <c r="O177" s="31"/>
    </row>
    <row r="178" spans="13:15" x14ac:dyDescent="0.25">
      <c r="M178" s="46"/>
      <c r="N178" s="46"/>
      <c r="O178" s="31"/>
    </row>
    <row r="179" spans="13:15" x14ac:dyDescent="0.25">
      <c r="M179" s="46"/>
      <c r="N179" s="46"/>
      <c r="O179" s="31"/>
    </row>
    <row r="180" spans="13:15" x14ac:dyDescent="0.25">
      <c r="M180" s="46"/>
      <c r="N180" s="46"/>
      <c r="O180" s="31"/>
    </row>
    <row r="181" spans="13:15" x14ac:dyDescent="0.25">
      <c r="M181" s="46"/>
      <c r="N181" s="46"/>
      <c r="O181" s="31"/>
    </row>
    <row r="182" spans="13:15" x14ac:dyDescent="0.25">
      <c r="M182" s="46"/>
      <c r="N182" s="46"/>
      <c r="O182" s="31"/>
    </row>
    <row r="183" spans="13:15" x14ac:dyDescent="0.25">
      <c r="M183" s="46"/>
      <c r="N183" s="46"/>
      <c r="O183" s="31"/>
    </row>
    <row r="184" spans="13:15" x14ac:dyDescent="0.25">
      <c r="M184" s="46"/>
      <c r="N184" s="46"/>
      <c r="O184" s="31"/>
    </row>
    <row r="185" spans="13:15" x14ac:dyDescent="0.25">
      <c r="M185" s="46"/>
      <c r="N185" s="46"/>
      <c r="O185" s="31"/>
    </row>
    <row r="186" spans="13:15" x14ac:dyDescent="0.25">
      <c r="M186" s="46"/>
      <c r="N186" s="46"/>
      <c r="O186" s="31"/>
    </row>
    <row r="187" spans="13:15" x14ac:dyDescent="0.25">
      <c r="M187" s="46"/>
      <c r="N187" s="46"/>
      <c r="O187" s="31"/>
    </row>
    <row r="188" spans="13:15" x14ac:dyDescent="0.25">
      <c r="M188" s="46"/>
      <c r="N188" s="46"/>
      <c r="O188" s="31"/>
    </row>
    <row r="189" spans="13:15" x14ac:dyDescent="0.25">
      <c r="M189" s="46"/>
      <c r="N189" s="46"/>
      <c r="O189" s="31"/>
    </row>
    <row r="190" spans="13:15" x14ac:dyDescent="0.25">
      <c r="M190" s="46"/>
      <c r="N190" s="46"/>
      <c r="O190" s="31"/>
    </row>
    <row r="191" spans="13:15" x14ac:dyDescent="0.25">
      <c r="M191" s="46"/>
      <c r="N191" s="46"/>
      <c r="O191" s="31"/>
    </row>
    <row r="192" spans="13:15" x14ac:dyDescent="0.25">
      <c r="M192" s="46"/>
      <c r="N192" s="46"/>
      <c r="O192" s="31"/>
    </row>
    <row r="193" spans="13:15" x14ac:dyDescent="0.25">
      <c r="M193" s="46"/>
      <c r="N193" s="46"/>
      <c r="O193" s="31"/>
    </row>
    <row r="194" spans="13:15" x14ac:dyDescent="0.25">
      <c r="M194" s="46"/>
      <c r="N194" s="46"/>
      <c r="O194" s="31"/>
    </row>
    <row r="195" spans="13:15" x14ac:dyDescent="0.25">
      <c r="M195" s="46"/>
      <c r="N195" s="46"/>
      <c r="O195" s="31"/>
    </row>
    <row r="196" spans="13:15" x14ac:dyDescent="0.25">
      <c r="M196" s="46"/>
      <c r="N196" s="46"/>
      <c r="O196" s="31"/>
    </row>
    <row r="197" spans="13:15" x14ac:dyDescent="0.25">
      <c r="M197" s="46"/>
      <c r="N197" s="46"/>
      <c r="O197" s="31"/>
    </row>
    <row r="198" spans="13:15" x14ac:dyDescent="0.25">
      <c r="M198" s="46"/>
      <c r="N198" s="46"/>
      <c r="O198" s="31"/>
    </row>
    <row r="199" spans="13:15" x14ac:dyDescent="0.25">
      <c r="M199" s="46"/>
      <c r="N199" s="46"/>
      <c r="O199" s="31"/>
    </row>
    <row r="200" spans="13:15" x14ac:dyDescent="0.25">
      <c r="M200" s="46"/>
      <c r="N200" s="46"/>
      <c r="O200" s="31"/>
    </row>
    <row r="201" spans="13:15" x14ac:dyDescent="0.25">
      <c r="M201" s="46"/>
      <c r="N201" s="46"/>
      <c r="O201" s="31"/>
    </row>
    <row r="202" spans="13:15" x14ac:dyDescent="0.25">
      <c r="M202" s="46"/>
      <c r="N202" s="46"/>
      <c r="O202" s="31"/>
    </row>
    <row r="203" spans="13:15" x14ac:dyDescent="0.25">
      <c r="M203" s="46"/>
      <c r="N203" s="46"/>
      <c r="O203" s="31"/>
    </row>
    <row r="204" spans="13:15" x14ac:dyDescent="0.25">
      <c r="M204" s="46"/>
      <c r="N204" s="46"/>
      <c r="O204" s="31"/>
    </row>
    <row r="205" spans="13:15" x14ac:dyDescent="0.25">
      <c r="M205" s="46"/>
      <c r="N205" s="46"/>
      <c r="O205" s="31"/>
    </row>
    <row r="206" spans="13:15" x14ac:dyDescent="0.25">
      <c r="M206" s="46"/>
      <c r="N206" s="46"/>
      <c r="O206" s="31"/>
    </row>
    <row r="207" spans="13:15" x14ac:dyDescent="0.25">
      <c r="M207" s="46"/>
      <c r="N207" s="46"/>
      <c r="O207" s="31"/>
    </row>
    <row r="208" spans="13:15" x14ac:dyDescent="0.25">
      <c r="M208" s="46"/>
      <c r="N208" s="46"/>
      <c r="O208" s="31"/>
    </row>
    <row r="209" spans="13:15" x14ac:dyDescent="0.25">
      <c r="M209" s="46"/>
      <c r="N209" s="46"/>
      <c r="O209" s="31"/>
    </row>
    <row r="210" spans="13:15" x14ac:dyDescent="0.25">
      <c r="M210" s="46"/>
      <c r="N210" s="46"/>
      <c r="O210" s="31"/>
    </row>
    <row r="211" spans="13:15" x14ac:dyDescent="0.25">
      <c r="M211" s="46"/>
      <c r="N211" s="46"/>
      <c r="O211" s="31"/>
    </row>
    <row r="212" spans="13:15" x14ac:dyDescent="0.25">
      <c r="M212" s="46"/>
      <c r="N212" s="46"/>
      <c r="O212" s="31"/>
    </row>
    <row r="213" spans="13:15" x14ac:dyDescent="0.25">
      <c r="M213" s="46"/>
      <c r="N213" s="46"/>
      <c r="O213" s="31"/>
    </row>
    <row r="214" spans="13:15" x14ac:dyDescent="0.25">
      <c r="M214" s="46"/>
      <c r="N214" s="46"/>
      <c r="O214" s="31"/>
    </row>
    <row r="215" spans="13:15" x14ac:dyDescent="0.25">
      <c r="M215" s="46"/>
      <c r="N215" s="46"/>
      <c r="O215" s="31"/>
    </row>
    <row r="216" spans="13:15" x14ac:dyDescent="0.25">
      <c r="M216" s="46"/>
      <c r="N216" s="46"/>
      <c r="O216" s="31"/>
    </row>
    <row r="217" spans="13:15" x14ac:dyDescent="0.25">
      <c r="M217" s="46"/>
      <c r="N217" s="46"/>
      <c r="O217" s="31"/>
    </row>
    <row r="218" spans="13:15" x14ac:dyDescent="0.25">
      <c r="M218" s="46"/>
      <c r="N218" s="46"/>
      <c r="O218" s="31"/>
    </row>
    <row r="219" spans="13:15" x14ac:dyDescent="0.25">
      <c r="M219" s="46"/>
      <c r="N219" s="46"/>
      <c r="O219" s="31"/>
    </row>
    <row r="220" spans="13:15" x14ac:dyDescent="0.25">
      <c r="M220" s="46"/>
      <c r="N220" s="46"/>
      <c r="O220" s="31"/>
    </row>
    <row r="221" spans="13:15" x14ac:dyDescent="0.25">
      <c r="M221" s="46"/>
      <c r="N221" s="46"/>
      <c r="O221" s="31"/>
    </row>
    <row r="222" spans="13:15" x14ac:dyDescent="0.25">
      <c r="M222" s="46"/>
      <c r="N222" s="46"/>
      <c r="O222" s="31"/>
    </row>
    <row r="223" spans="13:15" x14ac:dyDescent="0.25">
      <c r="M223" s="46"/>
      <c r="N223" s="46"/>
      <c r="O223" s="31"/>
    </row>
    <row r="224" spans="13:15" x14ac:dyDescent="0.25">
      <c r="M224" s="46"/>
      <c r="N224" s="46"/>
      <c r="O224" s="31"/>
    </row>
    <row r="225" spans="13:15" x14ac:dyDescent="0.25">
      <c r="M225" s="46"/>
      <c r="N225" s="46"/>
      <c r="O225" s="31"/>
    </row>
    <row r="226" spans="13:15" x14ac:dyDescent="0.25">
      <c r="M226" s="46"/>
      <c r="N226" s="46"/>
      <c r="O226" s="31"/>
    </row>
    <row r="227" spans="13:15" x14ac:dyDescent="0.25">
      <c r="M227" s="46"/>
      <c r="N227" s="46"/>
      <c r="O227" s="31"/>
    </row>
    <row r="228" spans="13:15" x14ac:dyDescent="0.25">
      <c r="M228" s="46"/>
      <c r="N228" s="46"/>
      <c r="O228" s="31"/>
    </row>
    <row r="229" spans="13:15" x14ac:dyDescent="0.25">
      <c r="M229" s="46"/>
      <c r="N229" s="46"/>
      <c r="O229" s="31"/>
    </row>
    <row r="230" spans="13:15" x14ac:dyDescent="0.25">
      <c r="M230" s="46"/>
      <c r="N230" s="46"/>
      <c r="O230" s="31"/>
    </row>
    <row r="231" spans="13:15" x14ac:dyDescent="0.25">
      <c r="M231" s="46"/>
      <c r="N231" s="46"/>
      <c r="O231" s="31"/>
    </row>
    <row r="232" spans="13:15" x14ac:dyDescent="0.25">
      <c r="M232" s="46"/>
      <c r="N232" s="46"/>
      <c r="O232" s="31"/>
    </row>
    <row r="233" spans="13:15" x14ac:dyDescent="0.25">
      <c r="M233" s="46"/>
      <c r="N233" s="46"/>
      <c r="O233" s="31"/>
    </row>
    <row r="234" spans="13:15" x14ac:dyDescent="0.25">
      <c r="M234" s="46"/>
      <c r="N234" s="46"/>
      <c r="O234" s="31"/>
    </row>
    <row r="235" spans="13:15" x14ac:dyDescent="0.25">
      <c r="M235" s="46"/>
      <c r="N235" s="46"/>
      <c r="O235" s="31"/>
    </row>
    <row r="236" spans="13:15" x14ac:dyDescent="0.25">
      <c r="M236" s="46"/>
      <c r="N236" s="46"/>
      <c r="O236" s="31"/>
    </row>
    <row r="237" spans="13:15" x14ac:dyDescent="0.25">
      <c r="M237" s="46"/>
      <c r="N237" s="46"/>
      <c r="O237" s="31"/>
    </row>
    <row r="238" spans="13:15" x14ac:dyDescent="0.25">
      <c r="M238" s="46"/>
      <c r="N238" s="46"/>
      <c r="O238" s="31"/>
    </row>
    <row r="239" spans="13:15" x14ac:dyDescent="0.25">
      <c r="M239" s="46"/>
      <c r="N239" s="46"/>
      <c r="O239" s="31"/>
    </row>
    <row r="240" spans="13:15" x14ac:dyDescent="0.25">
      <c r="M240" s="46"/>
      <c r="N240" s="46"/>
      <c r="O240" s="31"/>
    </row>
    <row r="241" spans="13:15" x14ac:dyDescent="0.25">
      <c r="M241" s="46"/>
      <c r="N241" s="46"/>
      <c r="O241" s="31"/>
    </row>
    <row r="242" spans="13:15" x14ac:dyDescent="0.25">
      <c r="M242" s="46"/>
      <c r="N242" s="46"/>
      <c r="O242" s="31"/>
    </row>
    <row r="243" spans="13:15" x14ac:dyDescent="0.25">
      <c r="M243" s="46"/>
      <c r="N243" s="46"/>
      <c r="O243" s="31"/>
    </row>
    <row r="244" spans="13:15" x14ac:dyDescent="0.25">
      <c r="M244" s="46"/>
      <c r="N244" s="46"/>
      <c r="O244" s="31"/>
    </row>
    <row r="245" spans="13:15" x14ac:dyDescent="0.25">
      <c r="M245" s="46"/>
      <c r="N245" s="46"/>
      <c r="O245" s="31"/>
    </row>
    <row r="246" spans="13:15" x14ac:dyDescent="0.25">
      <c r="M246" s="46"/>
      <c r="N246" s="46"/>
      <c r="O246" s="31"/>
    </row>
    <row r="247" spans="13:15" x14ac:dyDescent="0.25">
      <c r="M247" s="46"/>
      <c r="N247" s="46"/>
      <c r="O247" s="31"/>
    </row>
    <row r="248" spans="13:15" x14ac:dyDescent="0.25">
      <c r="M248" s="46"/>
      <c r="N248" s="46"/>
      <c r="O248" s="31"/>
    </row>
    <row r="249" spans="13:15" x14ac:dyDescent="0.25">
      <c r="M249" s="46"/>
      <c r="N249" s="46"/>
      <c r="O249" s="31"/>
    </row>
    <row r="250" spans="13:15" x14ac:dyDescent="0.25">
      <c r="M250" s="46"/>
      <c r="N250" s="46"/>
      <c r="O250" s="31"/>
    </row>
    <row r="251" spans="13:15" x14ac:dyDescent="0.25">
      <c r="M251" s="46"/>
      <c r="N251" s="46"/>
      <c r="O251" s="31"/>
    </row>
    <row r="252" spans="13:15" x14ac:dyDescent="0.25">
      <c r="M252" s="46"/>
      <c r="N252" s="46"/>
      <c r="O252" s="31"/>
    </row>
    <row r="253" spans="13:15" x14ac:dyDescent="0.25">
      <c r="M253" s="46"/>
      <c r="N253" s="46"/>
      <c r="O253" s="31"/>
    </row>
    <row r="254" spans="13:15" x14ac:dyDescent="0.25">
      <c r="M254" s="46"/>
      <c r="N254" s="46"/>
      <c r="O254" s="31"/>
    </row>
    <row r="255" spans="13:15" x14ac:dyDescent="0.25">
      <c r="M255" s="46"/>
      <c r="N255" s="46"/>
      <c r="O255" s="31"/>
    </row>
    <row r="256" spans="13:15" x14ac:dyDescent="0.25">
      <c r="M256" s="46"/>
      <c r="N256" s="46"/>
      <c r="O256" s="31"/>
    </row>
    <row r="257" spans="13:15" x14ac:dyDescent="0.25">
      <c r="M257" s="46"/>
      <c r="N257" s="46"/>
      <c r="O257" s="31"/>
    </row>
    <row r="258" spans="13:15" x14ac:dyDescent="0.25">
      <c r="M258" s="46"/>
      <c r="N258" s="46"/>
      <c r="O258" s="31"/>
    </row>
    <row r="259" spans="13:15" x14ac:dyDescent="0.25">
      <c r="M259" s="46"/>
      <c r="N259" s="46"/>
      <c r="O259" s="31"/>
    </row>
    <row r="260" spans="13:15" x14ac:dyDescent="0.25">
      <c r="M260" s="46"/>
      <c r="N260" s="46"/>
      <c r="O260" s="31"/>
    </row>
    <row r="261" spans="13:15" x14ac:dyDescent="0.25">
      <c r="M261" s="46"/>
      <c r="N261" s="46"/>
      <c r="O261" s="31"/>
    </row>
    <row r="262" spans="13:15" x14ac:dyDescent="0.25">
      <c r="M262" s="46"/>
      <c r="N262" s="46"/>
      <c r="O262" s="31"/>
    </row>
    <row r="263" spans="13:15" x14ac:dyDescent="0.25">
      <c r="M263" s="46"/>
      <c r="N263" s="46"/>
      <c r="O263" s="31"/>
    </row>
    <row r="264" spans="13:15" x14ac:dyDescent="0.25">
      <c r="M264" s="46"/>
      <c r="N264" s="46"/>
      <c r="O264" s="31"/>
    </row>
    <row r="265" spans="13:15" x14ac:dyDescent="0.25">
      <c r="M265" s="46"/>
      <c r="N265" s="46"/>
      <c r="O265" s="31"/>
    </row>
    <row r="266" spans="13:15" x14ac:dyDescent="0.25">
      <c r="M266" s="46"/>
      <c r="N266" s="46"/>
      <c r="O266" s="31"/>
    </row>
    <row r="267" spans="13:15" x14ac:dyDescent="0.25">
      <c r="M267" s="46"/>
      <c r="N267" s="46"/>
      <c r="O267" s="31"/>
    </row>
    <row r="268" spans="13:15" x14ac:dyDescent="0.25">
      <c r="M268" s="46"/>
      <c r="N268" s="46"/>
      <c r="O268" s="31"/>
    </row>
    <row r="269" spans="13:15" x14ac:dyDescent="0.25">
      <c r="M269" s="46"/>
      <c r="N269" s="46"/>
      <c r="O269" s="31"/>
    </row>
    <row r="270" spans="13:15" x14ac:dyDescent="0.25">
      <c r="M270" s="46"/>
      <c r="N270" s="46"/>
      <c r="O270" s="31"/>
    </row>
    <row r="271" spans="13:15" x14ac:dyDescent="0.25">
      <c r="M271" s="46"/>
      <c r="N271" s="46"/>
      <c r="O271" s="31"/>
    </row>
    <row r="272" spans="13:15" x14ac:dyDescent="0.25">
      <c r="M272" s="46"/>
      <c r="N272" s="46"/>
      <c r="O272" s="31"/>
    </row>
    <row r="273" spans="13:15" x14ac:dyDescent="0.25">
      <c r="M273" s="46"/>
      <c r="N273" s="46"/>
      <c r="O273" s="31"/>
    </row>
    <row r="274" spans="13:15" x14ac:dyDescent="0.25">
      <c r="M274" s="46"/>
      <c r="N274" s="46"/>
      <c r="O274" s="31"/>
    </row>
    <row r="275" spans="13:15" x14ac:dyDescent="0.25">
      <c r="M275" s="46"/>
      <c r="N275" s="46"/>
      <c r="O275" s="31"/>
    </row>
    <row r="276" spans="13:15" x14ac:dyDescent="0.25">
      <c r="M276" s="46"/>
      <c r="N276" s="46"/>
      <c r="O276" s="31"/>
    </row>
    <row r="277" spans="13:15" x14ac:dyDescent="0.25">
      <c r="M277" s="46"/>
      <c r="N277" s="46"/>
      <c r="O277" s="31"/>
    </row>
    <row r="278" spans="13:15" x14ac:dyDescent="0.25">
      <c r="M278" s="46"/>
      <c r="N278" s="46"/>
      <c r="O278" s="31"/>
    </row>
    <row r="279" spans="13:15" x14ac:dyDescent="0.25">
      <c r="M279" s="46"/>
      <c r="N279" s="46"/>
      <c r="O279" s="31"/>
    </row>
    <row r="280" spans="13:15" x14ac:dyDescent="0.25">
      <c r="M280" s="46"/>
      <c r="N280" s="46"/>
      <c r="O280" s="31"/>
    </row>
    <row r="281" spans="13:15" x14ac:dyDescent="0.25">
      <c r="M281" s="46"/>
      <c r="N281" s="46"/>
      <c r="O281" s="31"/>
    </row>
    <row r="282" spans="13:15" x14ac:dyDescent="0.25">
      <c r="M282" s="46"/>
      <c r="N282" s="46"/>
      <c r="O282" s="31"/>
    </row>
    <row r="283" spans="13:15" x14ac:dyDescent="0.25">
      <c r="M283" s="46"/>
      <c r="N283" s="46"/>
      <c r="O283" s="31"/>
    </row>
    <row r="284" spans="13:15" x14ac:dyDescent="0.25">
      <c r="M284" s="46"/>
      <c r="N284" s="46"/>
      <c r="O284" s="31"/>
    </row>
    <row r="285" spans="13:15" x14ac:dyDescent="0.25">
      <c r="M285" s="46"/>
      <c r="N285" s="46"/>
      <c r="O285" s="31"/>
    </row>
    <row r="286" spans="13:15" x14ac:dyDescent="0.25">
      <c r="M286" s="46"/>
      <c r="N286" s="46"/>
      <c r="O286" s="31"/>
    </row>
    <row r="287" spans="13:15" x14ac:dyDescent="0.25">
      <c r="M287" s="46"/>
      <c r="N287" s="46"/>
      <c r="O287" s="31"/>
    </row>
    <row r="288" spans="13:15" x14ac:dyDescent="0.25">
      <c r="M288" s="46"/>
      <c r="N288" s="46"/>
      <c r="O288" s="31"/>
    </row>
    <row r="289" spans="13:15" x14ac:dyDescent="0.25">
      <c r="M289" s="46"/>
      <c r="N289" s="46"/>
      <c r="O289" s="31"/>
    </row>
    <row r="290" spans="13:15" x14ac:dyDescent="0.25">
      <c r="M290" s="46"/>
      <c r="N290" s="46"/>
      <c r="O290" s="31"/>
    </row>
    <row r="291" spans="13:15" x14ac:dyDescent="0.25">
      <c r="M291" s="46"/>
      <c r="N291" s="46"/>
      <c r="O291" s="31"/>
    </row>
    <row r="292" spans="13:15" x14ac:dyDescent="0.25">
      <c r="M292" s="46"/>
      <c r="N292" s="46"/>
      <c r="O292" s="31"/>
    </row>
    <row r="293" spans="13:15" x14ac:dyDescent="0.25">
      <c r="M293" s="46"/>
      <c r="N293" s="46"/>
      <c r="O293" s="31"/>
    </row>
    <row r="294" spans="13:15" x14ac:dyDescent="0.25">
      <c r="M294" s="46"/>
      <c r="N294" s="46"/>
      <c r="O294" s="31"/>
    </row>
    <row r="295" spans="13:15" x14ac:dyDescent="0.25">
      <c r="M295" s="46"/>
      <c r="N295" s="46"/>
      <c r="O295" s="31"/>
    </row>
    <row r="296" spans="13:15" x14ac:dyDescent="0.25">
      <c r="M296" s="46"/>
      <c r="N296" s="46"/>
      <c r="O296" s="31"/>
    </row>
    <row r="297" spans="13:15" x14ac:dyDescent="0.25">
      <c r="M297" s="46"/>
      <c r="N297" s="46"/>
      <c r="O297" s="31"/>
    </row>
    <row r="298" spans="13:15" x14ac:dyDescent="0.25">
      <c r="M298" s="46"/>
      <c r="N298" s="46"/>
      <c r="O298" s="31"/>
    </row>
    <row r="299" spans="13:15" x14ac:dyDescent="0.25">
      <c r="M299" s="46"/>
      <c r="N299" s="46"/>
      <c r="O299" s="31"/>
    </row>
    <row r="300" spans="13:15" x14ac:dyDescent="0.25">
      <c r="M300" s="46"/>
      <c r="N300" s="46"/>
      <c r="O300" s="31"/>
    </row>
    <row r="301" spans="13:15" x14ac:dyDescent="0.25">
      <c r="M301" s="46"/>
      <c r="N301" s="46"/>
      <c r="O301" s="31"/>
    </row>
    <row r="302" spans="13:15" x14ac:dyDescent="0.25">
      <c r="M302" s="46"/>
      <c r="N302" s="46"/>
      <c r="O302" s="31"/>
    </row>
    <row r="303" spans="13:15" x14ac:dyDescent="0.25">
      <c r="M303" s="46"/>
      <c r="N303" s="46"/>
      <c r="O303" s="31"/>
    </row>
    <row r="304" spans="13:15" x14ac:dyDescent="0.25">
      <c r="M304" s="46"/>
      <c r="N304" s="46"/>
      <c r="O304" s="31"/>
    </row>
    <row r="305" spans="13:15" x14ac:dyDescent="0.25">
      <c r="M305" s="46"/>
      <c r="N305" s="46"/>
      <c r="O305" s="31"/>
    </row>
    <row r="306" spans="13:15" x14ac:dyDescent="0.25">
      <c r="M306" s="46"/>
      <c r="N306" s="46"/>
      <c r="O306" s="31"/>
    </row>
    <row r="307" spans="13:15" x14ac:dyDescent="0.25">
      <c r="M307" s="46"/>
      <c r="N307" s="46"/>
      <c r="O307" s="31"/>
    </row>
    <row r="308" spans="13:15" x14ac:dyDescent="0.25">
      <c r="M308" s="46"/>
      <c r="N308" s="46"/>
      <c r="O308" s="31"/>
    </row>
    <row r="309" spans="13:15" x14ac:dyDescent="0.25">
      <c r="M309" s="46"/>
      <c r="N309" s="46"/>
      <c r="O309" s="31"/>
    </row>
    <row r="310" spans="13:15" x14ac:dyDescent="0.25">
      <c r="M310" s="46"/>
      <c r="N310" s="46"/>
      <c r="O310" s="31"/>
    </row>
    <row r="311" spans="13:15" x14ac:dyDescent="0.25">
      <c r="M311" s="46"/>
      <c r="N311" s="46"/>
      <c r="O311" s="31"/>
    </row>
    <row r="312" spans="13:15" x14ac:dyDescent="0.25">
      <c r="M312" s="46"/>
      <c r="N312" s="46"/>
      <c r="O312" s="31"/>
    </row>
    <row r="313" spans="13:15" x14ac:dyDescent="0.25">
      <c r="M313" s="46"/>
      <c r="N313" s="46"/>
      <c r="O313" s="31"/>
    </row>
    <row r="314" spans="13:15" x14ac:dyDescent="0.25">
      <c r="M314" s="46"/>
      <c r="N314" s="46"/>
      <c r="O314" s="31"/>
    </row>
    <row r="315" spans="13:15" x14ac:dyDescent="0.25">
      <c r="M315" s="46"/>
      <c r="N315" s="46"/>
      <c r="O315" s="31"/>
    </row>
    <row r="316" spans="13:15" x14ac:dyDescent="0.25">
      <c r="M316" s="46"/>
      <c r="N316" s="46"/>
      <c r="O316" s="31"/>
    </row>
    <row r="317" spans="13:15" x14ac:dyDescent="0.25">
      <c r="M317" s="46"/>
      <c r="N317" s="46"/>
      <c r="O317" s="31"/>
    </row>
    <row r="318" spans="13:15" x14ac:dyDescent="0.25">
      <c r="M318" s="46"/>
      <c r="N318" s="46"/>
      <c r="O318" s="31"/>
    </row>
    <row r="319" spans="13:15" x14ac:dyDescent="0.25">
      <c r="M319" s="46"/>
      <c r="N319" s="46"/>
      <c r="O319" s="31"/>
    </row>
    <row r="320" spans="13:15" x14ac:dyDescent="0.25">
      <c r="M320" s="46"/>
      <c r="N320" s="46"/>
      <c r="O320" s="31"/>
    </row>
    <row r="321" spans="13:15" x14ac:dyDescent="0.25">
      <c r="M321" s="46"/>
      <c r="N321" s="46"/>
      <c r="O321" s="31"/>
    </row>
    <row r="322" spans="13:15" x14ac:dyDescent="0.25">
      <c r="M322" s="46"/>
      <c r="N322" s="46"/>
      <c r="O322" s="31"/>
    </row>
    <row r="323" spans="13:15" x14ac:dyDescent="0.25">
      <c r="M323" s="46"/>
      <c r="N323" s="46"/>
      <c r="O323" s="31"/>
    </row>
    <row r="324" spans="13:15" x14ac:dyDescent="0.25">
      <c r="M324" s="46"/>
      <c r="N324" s="46"/>
      <c r="O324" s="31"/>
    </row>
    <row r="325" spans="13:15" x14ac:dyDescent="0.25">
      <c r="M325" s="46"/>
      <c r="N325" s="46"/>
      <c r="O325" s="31"/>
    </row>
    <row r="326" spans="13:15" x14ac:dyDescent="0.25">
      <c r="M326" s="46"/>
      <c r="N326" s="46"/>
      <c r="O326" s="31"/>
    </row>
    <row r="327" spans="13:15" x14ac:dyDescent="0.25">
      <c r="M327" s="46"/>
      <c r="N327" s="46"/>
      <c r="O327" s="31"/>
    </row>
    <row r="328" spans="13:15" x14ac:dyDescent="0.25">
      <c r="M328" s="46"/>
      <c r="N328" s="46"/>
      <c r="O328" s="31"/>
    </row>
    <row r="329" spans="13:15" x14ac:dyDescent="0.25">
      <c r="M329" s="46"/>
      <c r="N329" s="46"/>
      <c r="O329" s="31"/>
    </row>
    <row r="330" spans="13:15" x14ac:dyDescent="0.25">
      <c r="M330" s="46"/>
      <c r="N330" s="46"/>
      <c r="O330" s="31"/>
    </row>
    <row r="331" spans="13:15" x14ac:dyDescent="0.25">
      <c r="M331" s="46"/>
      <c r="N331" s="46"/>
      <c r="O331" s="31"/>
    </row>
    <row r="332" spans="13:15" x14ac:dyDescent="0.25">
      <c r="M332" s="46"/>
      <c r="N332" s="46"/>
      <c r="O332" s="31"/>
    </row>
    <row r="333" spans="13:15" x14ac:dyDescent="0.25">
      <c r="M333" s="46"/>
      <c r="N333" s="46"/>
      <c r="O333" s="31"/>
    </row>
    <row r="334" spans="13:15" x14ac:dyDescent="0.25">
      <c r="M334" s="46"/>
      <c r="N334" s="46"/>
      <c r="O334" s="31"/>
    </row>
    <row r="335" spans="13:15" x14ac:dyDescent="0.25">
      <c r="M335" s="46"/>
      <c r="N335" s="46"/>
      <c r="O335" s="31"/>
    </row>
    <row r="336" spans="13:15" x14ac:dyDescent="0.25">
      <c r="M336" s="46"/>
      <c r="N336" s="46"/>
      <c r="O336" s="31"/>
    </row>
    <row r="337" spans="13:15" x14ac:dyDescent="0.25">
      <c r="M337" s="46"/>
      <c r="N337" s="46"/>
      <c r="O337" s="31"/>
    </row>
    <row r="338" spans="13:15" x14ac:dyDescent="0.25">
      <c r="M338" s="46"/>
      <c r="N338" s="46"/>
      <c r="O338" s="31"/>
    </row>
    <row r="339" spans="13:15" x14ac:dyDescent="0.25">
      <c r="M339" s="46"/>
      <c r="N339" s="46"/>
      <c r="O339" s="31"/>
    </row>
    <row r="340" spans="13:15" x14ac:dyDescent="0.25">
      <c r="M340" s="46"/>
      <c r="N340" s="46"/>
      <c r="O340" s="31"/>
    </row>
    <row r="341" spans="13:15" x14ac:dyDescent="0.25">
      <c r="M341" s="46"/>
      <c r="N341" s="46"/>
      <c r="O341" s="31"/>
    </row>
    <row r="342" spans="13:15" x14ac:dyDescent="0.25">
      <c r="M342" s="46"/>
      <c r="N342" s="46"/>
      <c r="O342" s="31"/>
    </row>
    <row r="343" spans="13:15" x14ac:dyDescent="0.25">
      <c r="M343" s="46"/>
      <c r="N343" s="46"/>
      <c r="O343" s="31"/>
    </row>
    <row r="344" spans="13:15" x14ac:dyDescent="0.25">
      <c r="M344" s="46"/>
      <c r="N344" s="46"/>
      <c r="O344" s="31"/>
    </row>
    <row r="345" spans="13:15" x14ac:dyDescent="0.25">
      <c r="M345" s="46"/>
      <c r="N345" s="46"/>
      <c r="O345" s="31"/>
    </row>
    <row r="346" spans="13:15" x14ac:dyDescent="0.25">
      <c r="M346" s="46"/>
      <c r="N346" s="46"/>
      <c r="O346" s="31"/>
    </row>
    <row r="347" spans="13:15" x14ac:dyDescent="0.25">
      <c r="M347" s="46"/>
      <c r="N347" s="46"/>
      <c r="O347" s="31"/>
    </row>
    <row r="348" spans="13:15" x14ac:dyDescent="0.25">
      <c r="M348" s="46"/>
      <c r="N348" s="46"/>
      <c r="O348" s="31"/>
    </row>
    <row r="349" spans="13:15" x14ac:dyDescent="0.25">
      <c r="M349" s="46"/>
      <c r="N349" s="46"/>
      <c r="O349" s="31"/>
    </row>
    <row r="350" spans="13:15" x14ac:dyDescent="0.25">
      <c r="M350" s="46"/>
      <c r="N350" s="46"/>
      <c r="O350" s="31"/>
    </row>
    <row r="351" spans="13:15" x14ac:dyDescent="0.25">
      <c r="M351" s="46"/>
      <c r="N351" s="46"/>
      <c r="O351" s="31"/>
    </row>
    <row r="352" spans="13:15" x14ac:dyDescent="0.25">
      <c r="M352" s="46"/>
      <c r="N352" s="46"/>
      <c r="O352" s="31"/>
    </row>
    <row r="353" spans="13:15" x14ac:dyDescent="0.25">
      <c r="M353" s="46"/>
      <c r="N353" s="46"/>
      <c r="O353" s="31"/>
    </row>
    <row r="354" spans="13:15" x14ac:dyDescent="0.25">
      <c r="M354" s="46"/>
      <c r="N354" s="46"/>
      <c r="O354" s="31"/>
    </row>
    <row r="355" spans="13:15" x14ac:dyDescent="0.25">
      <c r="M355" s="46"/>
      <c r="N355" s="46"/>
      <c r="O355" s="31"/>
    </row>
    <row r="356" spans="13:15" x14ac:dyDescent="0.25">
      <c r="M356" s="46"/>
      <c r="N356" s="46"/>
      <c r="O356" s="31"/>
    </row>
    <row r="357" spans="13:15" x14ac:dyDescent="0.25">
      <c r="M357" s="46"/>
      <c r="N357" s="46"/>
      <c r="O357" s="31"/>
    </row>
    <row r="358" spans="13:15" x14ac:dyDescent="0.25">
      <c r="M358" s="46"/>
      <c r="N358" s="46"/>
      <c r="O358" s="31"/>
    </row>
    <row r="359" spans="13:15" x14ac:dyDescent="0.25">
      <c r="M359" s="46"/>
      <c r="N359" s="46"/>
      <c r="O359" s="31"/>
    </row>
    <row r="360" spans="13:15" x14ac:dyDescent="0.25">
      <c r="M360" s="46"/>
      <c r="N360" s="46"/>
      <c r="O360" s="31"/>
    </row>
    <row r="361" spans="13:15" x14ac:dyDescent="0.25">
      <c r="M361" s="46"/>
      <c r="N361" s="46"/>
      <c r="O361" s="31"/>
    </row>
    <row r="362" spans="13:15" x14ac:dyDescent="0.25">
      <c r="M362" s="46"/>
      <c r="N362" s="46"/>
      <c r="O362" s="31"/>
    </row>
    <row r="363" spans="13:15" x14ac:dyDescent="0.25">
      <c r="M363" s="46"/>
      <c r="N363" s="46"/>
      <c r="O363" s="31"/>
    </row>
    <row r="364" spans="13:15" x14ac:dyDescent="0.25">
      <c r="M364" s="46"/>
      <c r="N364" s="46"/>
      <c r="O364" s="31"/>
    </row>
    <row r="365" spans="13:15" x14ac:dyDescent="0.25">
      <c r="M365" s="46"/>
      <c r="N365" s="46"/>
      <c r="O365" s="31"/>
    </row>
    <row r="366" spans="13:15" x14ac:dyDescent="0.25">
      <c r="M366" s="46"/>
      <c r="N366" s="46"/>
      <c r="O366" s="31"/>
    </row>
    <row r="367" spans="13:15" x14ac:dyDescent="0.25">
      <c r="M367" s="46"/>
      <c r="N367" s="46"/>
      <c r="O367" s="31"/>
    </row>
    <row r="368" spans="13:15" x14ac:dyDescent="0.25">
      <c r="M368" s="46"/>
      <c r="N368" s="46"/>
      <c r="O368" s="31"/>
    </row>
    <row r="369" spans="13:15" x14ac:dyDescent="0.25">
      <c r="M369" s="46"/>
      <c r="N369" s="46"/>
      <c r="O369" s="31"/>
    </row>
    <row r="370" spans="13:15" x14ac:dyDescent="0.25">
      <c r="M370" s="46"/>
      <c r="N370" s="46"/>
      <c r="O370" s="31"/>
    </row>
    <row r="371" spans="13:15" x14ac:dyDescent="0.25">
      <c r="M371" s="46"/>
      <c r="N371" s="46"/>
      <c r="O371" s="31"/>
    </row>
    <row r="372" spans="13:15" x14ac:dyDescent="0.25">
      <c r="M372" s="46"/>
      <c r="N372" s="46"/>
      <c r="O372" s="31"/>
    </row>
    <row r="373" spans="13:15" x14ac:dyDescent="0.25">
      <c r="M373" s="46"/>
      <c r="N373" s="46"/>
      <c r="O373" s="31"/>
    </row>
    <row r="374" spans="13:15" x14ac:dyDescent="0.25">
      <c r="M374" s="46"/>
      <c r="N374" s="46"/>
      <c r="O374" s="31"/>
    </row>
    <row r="375" spans="13:15" x14ac:dyDescent="0.25">
      <c r="M375" s="46"/>
      <c r="N375" s="46"/>
      <c r="O375" s="31"/>
    </row>
    <row r="376" spans="13:15" x14ac:dyDescent="0.25">
      <c r="M376" s="46"/>
      <c r="N376" s="46"/>
      <c r="O376" s="31"/>
    </row>
    <row r="377" spans="13:15" x14ac:dyDescent="0.25">
      <c r="M377" s="46"/>
      <c r="N377" s="46"/>
      <c r="O377" s="31"/>
    </row>
    <row r="378" spans="13:15" x14ac:dyDescent="0.25">
      <c r="M378" s="46"/>
      <c r="N378" s="46"/>
      <c r="O378" s="31"/>
    </row>
    <row r="379" spans="13:15" x14ac:dyDescent="0.25">
      <c r="M379" s="46"/>
      <c r="N379" s="46"/>
      <c r="O379" s="31"/>
    </row>
    <row r="380" spans="13:15" x14ac:dyDescent="0.25">
      <c r="M380" s="46"/>
      <c r="N380" s="46"/>
      <c r="O380" s="31"/>
    </row>
    <row r="381" spans="13:15" x14ac:dyDescent="0.25">
      <c r="M381" s="46"/>
      <c r="N381" s="46"/>
      <c r="O381" s="31"/>
    </row>
    <row r="382" spans="13:15" x14ac:dyDescent="0.25">
      <c r="M382" s="46"/>
      <c r="N382" s="46"/>
      <c r="O382" s="31"/>
    </row>
    <row r="383" spans="13:15" x14ac:dyDescent="0.25">
      <c r="M383" s="46"/>
      <c r="N383" s="46"/>
      <c r="O383" s="31"/>
    </row>
    <row r="384" spans="13:15" x14ac:dyDescent="0.25">
      <c r="M384" s="46"/>
      <c r="N384" s="46"/>
      <c r="O384" s="31"/>
    </row>
    <row r="385" spans="13:15" x14ac:dyDescent="0.25">
      <c r="M385" s="46"/>
      <c r="N385" s="46"/>
      <c r="O385" s="31"/>
    </row>
    <row r="386" spans="13:15" x14ac:dyDescent="0.25">
      <c r="M386" s="46"/>
      <c r="N386" s="46"/>
      <c r="O386" s="31"/>
    </row>
    <row r="387" spans="13:15" x14ac:dyDescent="0.25">
      <c r="M387" s="46"/>
      <c r="N387" s="46"/>
      <c r="O387" s="31"/>
    </row>
    <row r="388" spans="13:15" x14ac:dyDescent="0.25">
      <c r="M388" s="46"/>
      <c r="N388" s="46"/>
      <c r="O388" s="31"/>
    </row>
    <row r="389" spans="13:15" x14ac:dyDescent="0.25">
      <c r="M389" s="46"/>
      <c r="N389" s="46"/>
      <c r="O389" s="31"/>
    </row>
    <row r="390" spans="13:15" x14ac:dyDescent="0.25">
      <c r="M390" s="46"/>
      <c r="N390" s="46"/>
      <c r="O390" s="31"/>
    </row>
    <row r="391" spans="13:15" x14ac:dyDescent="0.25">
      <c r="M391" s="46"/>
      <c r="N391" s="46"/>
      <c r="O391" s="31"/>
    </row>
    <row r="392" spans="13:15" x14ac:dyDescent="0.25">
      <c r="M392" s="46"/>
      <c r="N392" s="46"/>
      <c r="O392" s="31"/>
    </row>
    <row r="393" spans="13:15" x14ac:dyDescent="0.25">
      <c r="M393" s="46"/>
      <c r="N393" s="46"/>
      <c r="O393" s="31"/>
    </row>
    <row r="394" spans="13:15" x14ac:dyDescent="0.25">
      <c r="M394" s="46"/>
      <c r="N394" s="46"/>
      <c r="O394" s="31"/>
    </row>
    <row r="395" spans="13:15" x14ac:dyDescent="0.25">
      <c r="M395" s="46"/>
      <c r="N395" s="46"/>
      <c r="O395" s="31"/>
    </row>
    <row r="396" spans="13:15" x14ac:dyDescent="0.25">
      <c r="M396" s="46"/>
      <c r="N396" s="46"/>
      <c r="O396" s="31"/>
    </row>
    <row r="397" spans="13:15" x14ac:dyDescent="0.25">
      <c r="M397" s="46"/>
      <c r="N397" s="46"/>
      <c r="O397" s="31"/>
    </row>
    <row r="398" spans="13:15" x14ac:dyDescent="0.25">
      <c r="M398" s="46"/>
      <c r="N398" s="46"/>
      <c r="O398" s="31"/>
    </row>
    <row r="399" spans="13:15" x14ac:dyDescent="0.25">
      <c r="M399" s="46"/>
      <c r="N399" s="46"/>
      <c r="O399" s="31"/>
    </row>
    <row r="400" spans="13:15" x14ac:dyDescent="0.25">
      <c r="M400" s="46"/>
      <c r="N400" s="46"/>
      <c r="O400" s="31"/>
    </row>
    <row r="401" spans="13:15" x14ac:dyDescent="0.25">
      <c r="M401" s="46"/>
      <c r="N401" s="46"/>
      <c r="O401" s="31"/>
    </row>
    <row r="402" spans="13:15" x14ac:dyDescent="0.25">
      <c r="M402" s="46"/>
      <c r="N402" s="46"/>
      <c r="O402" s="31"/>
    </row>
    <row r="403" spans="13:15" x14ac:dyDescent="0.25">
      <c r="M403" s="46"/>
      <c r="N403" s="46"/>
      <c r="O403" s="31"/>
    </row>
    <row r="404" spans="13:15" x14ac:dyDescent="0.25">
      <c r="M404" s="46"/>
      <c r="N404" s="46"/>
      <c r="O404" s="31"/>
    </row>
    <row r="405" spans="13:15" x14ac:dyDescent="0.25">
      <c r="M405" s="46"/>
      <c r="N405" s="46"/>
      <c r="O405" s="31"/>
    </row>
    <row r="406" spans="13:15" x14ac:dyDescent="0.25">
      <c r="M406" s="46"/>
      <c r="N406" s="46"/>
      <c r="O406" s="31"/>
    </row>
    <row r="407" spans="13:15" x14ac:dyDescent="0.25">
      <c r="M407" s="46"/>
      <c r="N407" s="46"/>
      <c r="O407" s="31"/>
    </row>
    <row r="408" spans="13:15" x14ac:dyDescent="0.25">
      <c r="M408" s="46"/>
      <c r="N408" s="46"/>
      <c r="O408" s="31"/>
    </row>
    <row r="409" spans="13:15" x14ac:dyDescent="0.25">
      <c r="M409" s="46"/>
      <c r="N409" s="46"/>
      <c r="O409" s="31"/>
    </row>
    <row r="410" spans="13:15" x14ac:dyDescent="0.25">
      <c r="M410" s="46"/>
      <c r="N410" s="46"/>
      <c r="O410" s="31"/>
    </row>
    <row r="411" spans="13:15" x14ac:dyDescent="0.25">
      <c r="M411" s="46"/>
      <c r="N411" s="46"/>
      <c r="O411" s="31"/>
    </row>
    <row r="412" spans="13:15" x14ac:dyDescent="0.25">
      <c r="M412" s="46"/>
      <c r="N412" s="46"/>
      <c r="O412" s="31"/>
    </row>
    <row r="413" spans="13:15" x14ac:dyDescent="0.25">
      <c r="M413" s="46"/>
      <c r="N413" s="46"/>
      <c r="O413" s="31"/>
    </row>
    <row r="414" spans="13:15" x14ac:dyDescent="0.25">
      <c r="M414" s="46"/>
      <c r="N414" s="46"/>
      <c r="O414" s="31"/>
    </row>
    <row r="415" spans="13:15" x14ac:dyDescent="0.25">
      <c r="M415" s="46"/>
      <c r="N415" s="46"/>
      <c r="O415" s="31"/>
    </row>
    <row r="416" spans="13:15" x14ac:dyDescent="0.25">
      <c r="M416" s="46"/>
      <c r="N416" s="46"/>
      <c r="O416" s="31"/>
    </row>
    <row r="417" spans="13:15" x14ac:dyDescent="0.25">
      <c r="M417" s="46"/>
      <c r="N417" s="46"/>
      <c r="O417" s="31"/>
    </row>
    <row r="418" spans="13:15" x14ac:dyDescent="0.25">
      <c r="M418" s="46"/>
      <c r="N418" s="46"/>
      <c r="O418" s="31"/>
    </row>
    <row r="419" spans="13:15" x14ac:dyDescent="0.25">
      <c r="M419" s="46"/>
      <c r="N419" s="46"/>
      <c r="O419" s="31"/>
    </row>
    <row r="420" spans="13:15" x14ac:dyDescent="0.25">
      <c r="M420" s="46"/>
      <c r="N420" s="46"/>
      <c r="O420" s="31"/>
    </row>
    <row r="421" spans="13:15" x14ac:dyDescent="0.25">
      <c r="M421" s="46"/>
      <c r="N421" s="46"/>
      <c r="O421" s="31"/>
    </row>
    <row r="422" spans="13:15" x14ac:dyDescent="0.25">
      <c r="M422" s="46"/>
      <c r="N422" s="46"/>
      <c r="O422" s="31"/>
    </row>
    <row r="423" spans="13:15" x14ac:dyDescent="0.25">
      <c r="M423" s="46"/>
      <c r="N423" s="46"/>
      <c r="O423" s="31"/>
    </row>
    <row r="424" spans="13:15" x14ac:dyDescent="0.25">
      <c r="M424" s="46"/>
      <c r="N424" s="46"/>
      <c r="O424" s="31"/>
    </row>
    <row r="425" spans="13:15" x14ac:dyDescent="0.25">
      <c r="M425" s="46"/>
      <c r="N425" s="46"/>
      <c r="O425" s="31"/>
    </row>
    <row r="426" spans="13:15" x14ac:dyDescent="0.25">
      <c r="M426" s="46"/>
      <c r="N426" s="46"/>
      <c r="O426" s="31"/>
    </row>
    <row r="427" spans="13:15" x14ac:dyDescent="0.25">
      <c r="M427" s="46"/>
      <c r="N427" s="46"/>
      <c r="O427" s="31"/>
    </row>
    <row r="428" spans="13:15" x14ac:dyDescent="0.25">
      <c r="M428" s="46"/>
      <c r="N428" s="46"/>
      <c r="O428" s="31"/>
    </row>
    <row r="429" spans="13:15" x14ac:dyDescent="0.25">
      <c r="M429" s="46"/>
      <c r="N429" s="46"/>
      <c r="O429" s="31"/>
    </row>
    <row r="430" spans="13:15" x14ac:dyDescent="0.25">
      <c r="M430" s="46"/>
      <c r="N430" s="46"/>
      <c r="O430" s="31"/>
    </row>
    <row r="431" spans="13:15" x14ac:dyDescent="0.25">
      <c r="M431" s="46"/>
      <c r="N431" s="46"/>
      <c r="O431" s="31"/>
    </row>
    <row r="432" spans="13:15" x14ac:dyDescent="0.25">
      <c r="M432" s="46"/>
      <c r="N432" s="46"/>
      <c r="O432" s="31"/>
    </row>
    <row r="433" spans="13:15" x14ac:dyDescent="0.25">
      <c r="M433" s="46"/>
      <c r="N433" s="46"/>
      <c r="O433" s="31"/>
    </row>
    <row r="434" spans="13:15" x14ac:dyDescent="0.25">
      <c r="M434" s="46"/>
      <c r="N434" s="46"/>
      <c r="O434" s="31"/>
    </row>
    <row r="435" spans="13:15" x14ac:dyDescent="0.25">
      <c r="M435" s="46"/>
      <c r="N435" s="46"/>
      <c r="O435" s="31"/>
    </row>
    <row r="436" spans="13:15" x14ac:dyDescent="0.25">
      <c r="M436" s="46"/>
      <c r="N436" s="46"/>
      <c r="O436" s="31"/>
    </row>
    <row r="437" spans="13:15" x14ac:dyDescent="0.25">
      <c r="M437" s="46"/>
      <c r="N437" s="46"/>
      <c r="O437" s="31"/>
    </row>
    <row r="438" spans="13:15" x14ac:dyDescent="0.25">
      <c r="M438" s="46"/>
      <c r="N438" s="46"/>
      <c r="O438" s="31"/>
    </row>
    <row r="439" spans="13:15" x14ac:dyDescent="0.25">
      <c r="M439" s="46"/>
      <c r="N439" s="46"/>
      <c r="O439" s="31"/>
    </row>
    <row r="440" spans="13:15" x14ac:dyDescent="0.25">
      <c r="M440" s="46"/>
      <c r="N440" s="46"/>
      <c r="O440" s="31"/>
    </row>
    <row r="441" spans="13:15" x14ac:dyDescent="0.25">
      <c r="M441" s="46"/>
      <c r="N441" s="46"/>
      <c r="O441" s="31"/>
    </row>
    <row r="442" spans="13:15" x14ac:dyDescent="0.25">
      <c r="M442" s="46"/>
      <c r="N442" s="46"/>
      <c r="O442" s="31"/>
    </row>
    <row r="443" spans="13:15" x14ac:dyDescent="0.25">
      <c r="M443" s="46"/>
      <c r="N443" s="46"/>
      <c r="O443" s="31"/>
    </row>
    <row r="444" spans="13:15" x14ac:dyDescent="0.25">
      <c r="M444" s="46"/>
      <c r="N444" s="46"/>
      <c r="O444" s="31"/>
    </row>
    <row r="445" spans="13:15" x14ac:dyDescent="0.25">
      <c r="M445" s="46"/>
      <c r="N445" s="46"/>
      <c r="O445" s="31"/>
    </row>
    <row r="446" spans="13:15" x14ac:dyDescent="0.25">
      <c r="M446" s="46"/>
      <c r="N446" s="46"/>
      <c r="O446" s="31"/>
    </row>
    <row r="447" spans="13:15" x14ac:dyDescent="0.25">
      <c r="M447" s="46"/>
      <c r="N447" s="46"/>
      <c r="O447" s="31"/>
    </row>
    <row r="448" spans="13:15" x14ac:dyDescent="0.25">
      <c r="M448" s="46"/>
      <c r="N448" s="46"/>
      <c r="O448" s="31"/>
    </row>
    <row r="449" spans="13:15" x14ac:dyDescent="0.25">
      <c r="M449" s="46"/>
      <c r="N449" s="46"/>
      <c r="O449" s="31"/>
    </row>
    <row r="450" spans="13:15" x14ac:dyDescent="0.25">
      <c r="M450" s="46"/>
      <c r="N450" s="46"/>
      <c r="O450" s="31"/>
    </row>
    <row r="451" spans="13:15" x14ac:dyDescent="0.25">
      <c r="M451" s="46"/>
      <c r="N451" s="46"/>
      <c r="O451" s="31"/>
    </row>
    <row r="452" spans="13:15" x14ac:dyDescent="0.25">
      <c r="M452" s="46"/>
      <c r="N452" s="46"/>
      <c r="O452" s="31"/>
    </row>
    <row r="453" spans="13:15" x14ac:dyDescent="0.25">
      <c r="M453" s="46"/>
      <c r="N453" s="46"/>
      <c r="O453" s="31"/>
    </row>
    <row r="454" spans="13:15" x14ac:dyDescent="0.25">
      <c r="M454" s="46"/>
      <c r="N454" s="46"/>
      <c r="O454" s="31"/>
    </row>
    <row r="455" spans="13:15" x14ac:dyDescent="0.25">
      <c r="M455" s="46"/>
      <c r="N455" s="46"/>
      <c r="O455" s="31"/>
    </row>
    <row r="456" spans="13:15" x14ac:dyDescent="0.25">
      <c r="M456" s="46"/>
      <c r="N456" s="46"/>
      <c r="O456" s="31"/>
    </row>
    <row r="457" spans="13:15" x14ac:dyDescent="0.25">
      <c r="M457" s="46"/>
      <c r="N457" s="46"/>
      <c r="O457" s="31"/>
    </row>
    <row r="458" spans="13:15" x14ac:dyDescent="0.25">
      <c r="M458" s="46"/>
      <c r="N458" s="46"/>
      <c r="O458" s="31"/>
    </row>
    <row r="459" spans="13:15" x14ac:dyDescent="0.25">
      <c r="M459" s="46"/>
      <c r="N459" s="46"/>
      <c r="O459" s="31"/>
    </row>
    <row r="460" spans="13:15" x14ac:dyDescent="0.25">
      <c r="M460" s="46"/>
      <c r="N460" s="46"/>
      <c r="O460" s="31"/>
    </row>
    <row r="461" spans="13:15" x14ac:dyDescent="0.25">
      <c r="M461" s="46"/>
      <c r="N461" s="46"/>
      <c r="O461" s="31"/>
    </row>
    <row r="462" spans="13:15" x14ac:dyDescent="0.25">
      <c r="M462" s="46"/>
      <c r="N462" s="46"/>
      <c r="O462" s="31"/>
    </row>
    <row r="463" spans="13:15" x14ac:dyDescent="0.25">
      <c r="M463" s="46"/>
      <c r="N463" s="46"/>
      <c r="O463" s="31"/>
    </row>
    <row r="464" spans="13:15" x14ac:dyDescent="0.25">
      <c r="M464" s="46"/>
      <c r="N464" s="46"/>
      <c r="O464" s="31"/>
    </row>
    <row r="465" spans="13:15" x14ac:dyDescent="0.25">
      <c r="M465" s="46"/>
      <c r="N465" s="46"/>
      <c r="O465" s="31"/>
    </row>
    <row r="466" spans="13:15" x14ac:dyDescent="0.25">
      <c r="M466" s="46"/>
      <c r="N466" s="46"/>
      <c r="O466" s="31"/>
    </row>
    <row r="467" spans="13:15" x14ac:dyDescent="0.25">
      <c r="M467" s="46"/>
      <c r="N467" s="46"/>
      <c r="O467" s="31"/>
    </row>
    <row r="468" spans="13:15" x14ac:dyDescent="0.25">
      <c r="M468" s="46"/>
      <c r="N468" s="46"/>
      <c r="O468" s="31"/>
    </row>
    <row r="469" spans="13:15" x14ac:dyDescent="0.25">
      <c r="M469" s="46"/>
      <c r="N469" s="46"/>
      <c r="O469" s="31"/>
    </row>
    <row r="470" spans="13:15" x14ac:dyDescent="0.25">
      <c r="M470" s="46"/>
      <c r="N470" s="46"/>
      <c r="O470" s="31"/>
    </row>
    <row r="471" spans="13:15" x14ac:dyDescent="0.25">
      <c r="M471" s="46"/>
      <c r="N471" s="46"/>
      <c r="O471" s="31"/>
    </row>
    <row r="472" spans="13:15" x14ac:dyDescent="0.25">
      <c r="M472" s="46"/>
      <c r="N472" s="46"/>
      <c r="O472" s="31"/>
    </row>
    <row r="473" spans="13:15" x14ac:dyDescent="0.25">
      <c r="M473" s="46"/>
      <c r="N473" s="46"/>
      <c r="O473" s="31"/>
    </row>
    <row r="474" spans="13:15" x14ac:dyDescent="0.25">
      <c r="M474" s="46"/>
      <c r="N474" s="46"/>
      <c r="O474" s="31"/>
    </row>
    <row r="475" spans="13:15" x14ac:dyDescent="0.25">
      <c r="M475" s="46"/>
      <c r="N475" s="46"/>
      <c r="O475" s="31"/>
    </row>
    <row r="476" spans="13:15" x14ac:dyDescent="0.25">
      <c r="M476" s="46"/>
      <c r="N476" s="46"/>
      <c r="O476" s="31"/>
    </row>
    <row r="477" spans="13:15" x14ac:dyDescent="0.25">
      <c r="M477" s="46"/>
      <c r="N477" s="46"/>
      <c r="O477" s="31"/>
    </row>
    <row r="478" spans="13:15" x14ac:dyDescent="0.25">
      <c r="M478" s="46"/>
      <c r="N478" s="46"/>
      <c r="O478" s="31"/>
    </row>
    <row r="479" spans="13:15" x14ac:dyDescent="0.25">
      <c r="M479" s="46"/>
      <c r="N479" s="46"/>
      <c r="O479" s="31"/>
    </row>
    <row r="480" spans="13:15" x14ac:dyDescent="0.25">
      <c r="M480" s="46"/>
      <c r="N480" s="46"/>
      <c r="O480" s="31"/>
    </row>
    <row r="481" spans="13:15" x14ac:dyDescent="0.25">
      <c r="M481" s="46"/>
      <c r="N481" s="46"/>
      <c r="O481" s="31"/>
    </row>
    <row r="482" spans="13:15" x14ac:dyDescent="0.25">
      <c r="M482" s="46"/>
      <c r="N482" s="46"/>
      <c r="O482" s="31"/>
    </row>
    <row r="483" spans="13:15" x14ac:dyDescent="0.25">
      <c r="M483" s="46"/>
      <c r="N483" s="46"/>
      <c r="O483" s="31"/>
    </row>
    <row r="484" spans="13:15" x14ac:dyDescent="0.25">
      <c r="M484" s="46"/>
      <c r="N484" s="46"/>
      <c r="O484" s="31"/>
    </row>
    <row r="485" spans="13:15" x14ac:dyDescent="0.25">
      <c r="M485" s="46"/>
      <c r="N485" s="46"/>
      <c r="O485" s="31"/>
    </row>
    <row r="486" spans="13:15" x14ac:dyDescent="0.25">
      <c r="M486" s="46"/>
      <c r="N486" s="46"/>
      <c r="O486" s="31"/>
    </row>
    <row r="487" spans="13:15" x14ac:dyDescent="0.25">
      <c r="M487" s="46"/>
      <c r="N487" s="46"/>
      <c r="O487" s="31"/>
    </row>
    <row r="488" spans="13:15" x14ac:dyDescent="0.25">
      <c r="M488" s="46"/>
      <c r="N488" s="46"/>
      <c r="O488" s="31"/>
    </row>
    <row r="489" spans="13:15" x14ac:dyDescent="0.25">
      <c r="M489" s="46"/>
      <c r="N489" s="46"/>
      <c r="O489" s="31"/>
    </row>
    <row r="490" spans="13:15" x14ac:dyDescent="0.25">
      <c r="M490" s="46"/>
      <c r="N490" s="46"/>
      <c r="O490" s="31"/>
    </row>
    <row r="491" spans="13:15" x14ac:dyDescent="0.25">
      <c r="M491" s="46"/>
      <c r="N491" s="46"/>
      <c r="O491" s="31"/>
    </row>
    <row r="492" spans="13:15" x14ac:dyDescent="0.25">
      <c r="M492" s="46"/>
      <c r="N492" s="46"/>
      <c r="O492" s="31"/>
    </row>
    <row r="493" spans="13:15" x14ac:dyDescent="0.25">
      <c r="M493" s="46"/>
      <c r="N493" s="46"/>
      <c r="O493" s="31"/>
    </row>
    <row r="494" spans="13:15" x14ac:dyDescent="0.25">
      <c r="M494" s="46"/>
      <c r="N494" s="46"/>
      <c r="O494" s="31"/>
    </row>
    <row r="495" spans="13:15" x14ac:dyDescent="0.25">
      <c r="M495" s="46"/>
      <c r="N495" s="46"/>
      <c r="O495" s="31"/>
    </row>
    <row r="496" spans="13:15" x14ac:dyDescent="0.25">
      <c r="M496" s="46"/>
      <c r="N496" s="46"/>
      <c r="O496" s="31"/>
    </row>
    <row r="497" spans="13:15" x14ac:dyDescent="0.25">
      <c r="M497" s="46"/>
      <c r="N497" s="46"/>
      <c r="O497" s="31"/>
    </row>
    <row r="498" spans="13:15" x14ac:dyDescent="0.25">
      <c r="M498" s="46"/>
      <c r="N498" s="46"/>
      <c r="O498" s="31"/>
    </row>
    <row r="499" spans="13:15" x14ac:dyDescent="0.25">
      <c r="M499" s="46"/>
      <c r="N499" s="46"/>
      <c r="O499" s="31"/>
    </row>
    <row r="500" spans="13:15" x14ac:dyDescent="0.25">
      <c r="M500" s="46"/>
      <c r="N500" s="46"/>
      <c r="O500" s="31"/>
    </row>
    <row r="501" spans="13:15" x14ac:dyDescent="0.25">
      <c r="M501" s="46"/>
      <c r="N501" s="46"/>
      <c r="O501" s="31"/>
    </row>
    <row r="502" spans="13:15" x14ac:dyDescent="0.25">
      <c r="M502" s="46"/>
      <c r="N502" s="46"/>
      <c r="O502" s="31"/>
    </row>
    <row r="503" spans="13:15" x14ac:dyDescent="0.25">
      <c r="M503" s="46"/>
      <c r="N503" s="46"/>
      <c r="O503" s="31"/>
    </row>
    <row r="504" spans="13:15" x14ac:dyDescent="0.25">
      <c r="M504" s="46"/>
      <c r="N504" s="46"/>
      <c r="O504" s="31"/>
    </row>
    <row r="505" spans="13:15" x14ac:dyDescent="0.25">
      <c r="M505" s="46"/>
      <c r="N505" s="46"/>
      <c r="O505" s="31"/>
    </row>
    <row r="506" spans="13:15" x14ac:dyDescent="0.25">
      <c r="M506" s="46"/>
      <c r="N506" s="46"/>
      <c r="O506" s="31"/>
    </row>
    <row r="507" spans="13:15" x14ac:dyDescent="0.25">
      <c r="M507" s="46"/>
      <c r="N507" s="46"/>
      <c r="O507" s="31"/>
    </row>
    <row r="508" spans="13:15" x14ac:dyDescent="0.25">
      <c r="M508" s="46"/>
      <c r="N508" s="46"/>
      <c r="O508" s="31"/>
    </row>
    <row r="509" spans="13:15" x14ac:dyDescent="0.25">
      <c r="M509" s="46"/>
      <c r="N509" s="46"/>
      <c r="O509" s="31"/>
    </row>
    <row r="510" spans="13:15" x14ac:dyDescent="0.25">
      <c r="M510" s="46"/>
      <c r="N510" s="46"/>
      <c r="O510" s="31"/>
    </row>
    <row r="511" spans="13:15" x14ac:dyDescent="0.25">
      <c r="M511" s="46"/>
      <c r="N511" s="46"/>
      <c r="O511" s="31"/>
    </row>
    <row r="512" spans="13:15" x14ac:dyDescent="0.25">
      <c r="M512" s="46"/>
      <c r="N512" s="46"/>
      <c r="O512" s="31"/>
    </row>
    <row r="513" spans="13:15" x14ac:dyDescent="0.25">
      <c r="M513" s="46"/>
      <c r="N513" s="46"/>
      <c r="O513" s="31"/>
    </row>
    <row r="514" spans="13:15" x14ac:dyDescent="0.25">
      <c r="M514" s="46"/>
      <c r="N514" s="46"/>
      <c r="O514" s="31"/>
    </row>
    <row r="515" spans="13:15" x14ac:dyDescent="0.25">
      <c r="M515" s="46"/>
      <c r="N515" s="46"/>
      <c r="O515" s="31"/>
    </row>
    <row r="516" spans="13:15" x14ac:dyDescent="0.25">
      <c r="M516" s="46"/>
      <c r="N516" s="46"/>
      <c r="O516" s="31"/>
    </row>
    <row r="517" spans="13:15" x14ac:dyDescent="0.25">
      <c r="M517" s="46"/>
      <c r="N517" s="46"/>
      <c r="O517" s="31"/>
    </row>
    <row r="518" spans="13:15" x14ac:dyDescent="0.25">
      <c r="M518" s="46"/>
      <c r="N518" s="46"/>
      <c r="O518" s="31"/>
    </row>
    <row r="519" spans="13:15" x14ac:dyDescent="0.25">
      <c r="M519" s="46"/>
      <c r="N519" s="46"/>
      <c r="O519" s="31"/>
    </row>
    <row r="520" spans="13:15" x14ac:dyDescent="0.25">
      <c r="M520" s="46"/>
      <c r="N520" s="46"/>
      <c r="O520" s="31"/>
    </row>
    <row r="521" spans="13:15" x14ac:dyDescent="0.25">
      <c r="M521" s="46"/>
      <c r="N521" s="46"/>
      <c r="O521" s="31"/>
    </row>
    <row r="522" spans="13:15" x14ac:dyDescent="0.25">
      <c r="M522" s="46"/>
      <c r="N522" s="46"/>
      <c r="O522" s="31"/>
    </row>
    <row r="523" spans="13:15" x14ac:dyDescent="0.25">
      <c r="M523" s="46"/>
      <c r="N523" s="46"/>
      <c r="O523" s="31"/>
    </row>
    <row r="524" spans="13:15" x14ac:dyDescent="0.25">
      <c r="M524" s="46"/>
      <c r="N524" s="46"/>
      <c r="O524" s="31"/>
    </row>
    <row r="525" spans="13:15" x14ac:dyDescent="0.25">
      <c r="M525" s="46"/>
      <c r="N525" s="46"/>
      <c r="O525" s="31"/>
    </row>
    <row r="526" spans="13:15" x14ac:dyDescent="0.25">
      <c r="M526" s="46"/>
      <c r="N526" s="46"/>
      <c r="O526" s="31"/>
    </row>
    <row r="527" spans="13:15" x14ac:dyDescent="0.25">
      <c r="M527" s="46"/>
      <c r="N527" s="46"/>
      <c r="O527" s="31"/>
    </row>
    <row r="528" spans="13:15" x14ac:dyDescent="0.25">
      <c r="M528" s="46"/>
      <c r="N528" s="46"/>
      <c r="O528" s="31"/>
    </row>
    <row r="529" spans="13:15" x14ac:dyDescent="0.25">
      <c r="M529" s="46"/>
      <c r="N529" s="46"/>
      <c r="O529" s="31"/>
    </row>
    <row r="530" spans="13:15" x14ac:dyDescent="0.25">
      <c r="M530" s="46"/>
      <c r="N530" s="46"/>
      <c r="O530" s="31"/>
    </row>
    <row r="531" spans="13:15" x14ac:dyDescent="0.25">
      <c r="M531" s="46"/>
      <c r="N531" s="46"/>
      <c r="O531" s="31"/>
    </row>
    <row r="532" spans="13:15" x14ac:dyDescent="0.25">
      <c r="M532" s="46"/>
      <c r="N532" s="46"/>
      <c r="O532" s="31"/>
    </row>
    <row r="533" spans="13:15" x14ac:dyDescent="0.25">
      <c r="M533" s="46"/>
      <c r="N533" s="46"/>
      <c r="O533" s="31"/>
    </row>
    <row r="534" spans="13:15" x14ac:dyDescent="0.25">
      <c r="M534" s="46"/>
      <c r="N534" s="46"/>
      <c r="O534" s="31"/>
    </row>
    <row r="535" spans="13:15" x14ac:dyDescent="0.25">
      <c r="M535" s="46"/>
      <c r="N535" s="46"/>
      <c r="O535" s="31"/>
    </row>
    <row r="536" spans="13:15" x14ac:dyDescent="0.25">
      <c r="M536" s="46"/>
      <c r="N536" s="46"/>
      <c r="O536" s="31"/>
    </row>
    <row r="537" spans="13:15" x14ac:dyDescent="0.25">
      <c r="M537" s="46"/>
      <c r="N537" s="46"/>
      <c r="O537" s="31"/>
    </row>
    <row r="538" spans="13:15" x14ac:dyDescent="0.25">
      <c r="M538" s="46"/>
      <c r="N538" s="46"/>
      <c r="O538" s="31"/>
    </row>
    <row r="539" spans="13:15" x14ac:dyDescent="0.25">
      <c r="M539" s="46"/>
      <c r="N539" s="46"/>
      <c r="O539" s="31"/>
    </row>
    <row r="540" spans="13:15" x14ac:dyDescent="0.25">
      <c r="M540" s="46"/>
      <c r="N540" s="46"/>
      <c r="O540" s="31"/>
    </row>
    <row r="541" spans="13:15" x14ac:dyDescent="0.25">
      <c r="M541" s="46"/>
      <c r="N541" s="46"/>
      <c r="O541" s="31"/>
    </row>
    <row r="542" spans="13:15" x14ac:dyDescent="0.25">
      <c r="M542" s="46"/>
      <c r="N542" s="46"/>
      <c r="O542" s="31"/>
    </row>
    <row r="543" spans="13:15" x14ac:dyDescent="0.25">
      <c r="M543" s="46"/>
      <c r="N543" s="46"/>
      <c r="O543" s="31"/>
    </row>
    <row r="544" spans="13:15" x14ac:dyDescent="0.25">
      <c r="M544" s="46"/>
      <c r="N544" s="46"/>
      <c r="O544" s="31"/>
    </row>
    <row r="545" spans="13:15" x14ac:dyDescent="0.25">
      <c r="M545" s="46"/>
      <c r="N545" s="46"/>
      <c r="O545" s="31"/>
    </row>
    <row r="546" spans="13:15" x14ac:dyDescent="0.25">
      <c r="M546" s="46"/>
      <c r="N546" s="46"/>
      <c r="O546" s="31"/>
    </row>
    <row r="547" spans="13:15" x14ac:dyDescent="0.25">
      <c r="M547" s="46"/>
      <c r="N547" s="46"/>
      <c r="O547" s="31"/>
    </row>
    <row r="548" spans="13:15" x14ac:dyDescent="0.25">
      <c r="M548" s="46"/>
      <c r="N548" s="46"/>
      <c r="O548" s="31"/>
    </row>
    <row r="549" spans="13:15" x14ac:dyDescent="0.25">
      <c r="M549" s="46"/>
      <c r="N549" s="46"/>
      <c r="O549" s="31"/>
    </row>
    <row r="550" spans="13:15" x14ac:dyDescent="0.25">
      <c r="M550" s="46"/>
      <c r="N550" s="46"/>
      <c r="O550" s="31"/>
    </row>
    <row r="551" spans="13:15" x14ac:dyDescent="0.25">
      <c r="M551" s="46"/>
      <c r="N551" s="46"/>
      <c r="O551" s="31"/>
    </row>
    <row r="552" spans="13:15" x14ac:dyDescent="0.25">
      <c r="M552" s="46"/>
      <c r="N552" s="46"/>
      <c r="O552" s="31"/>
    </row>
    <row r="553" spans="13:15" x14ac:dyDescent="0.25">
      <c r="M553" s="46"/>
      <c r="N553" s="46"/>
      <c r="O553" s="31"/>
    </row>
    <row r="554" spans="13:15" x14ac:dyDescent="0.25">
      <c r="M554" s="46"/>
      <c r="N554" s="46"/>
      <c r="O554" s="31"/>
    </row>
    <row r="555" spans="13:15" x14ac:dyDescent="0.25">
      <c r="M555" s="46"/>
      <c r="N555" s="46"/>
      <c r="O555" s="31"/>
    </row>
    <row r="556" spans="13:15" x14ac:dyDescent="0.25">
      <c r="M556" s="46"/>
      <c r="N556" s="46"/>
      <c r="O556" s="31"/>
    </row>
    <row r="557" spans="13:15" x14ac:dyDescent="0.25">
      <c r="M557" s="46"/>
      <c r="N557" s="46"/>
      <c r="O557" s="31"/>
    </row>
    <row r="558" spans="13:15" x14ac:dyDescent="0.25">
      <c r="M558" s="46"/>
      <c r="N558" s="46"/>
      <c r="O558" s="31"/>
    </row>
    <row r="559" spans="13:15" x14ac:dyDescent="0.25">
      <c r="M559" s="46"/>
      <c r="N559" s="46"/>
      <c r="O559" s="31"/>
    </row>
    <row r="560" spans="13:15" x14ac:dyDescent="0.25">
      <c r="M560" s="46"/>
      <c r="N560" s="46"/>
      <c r="O560" s="31"/>
    </row>
    <row r="561" spans="13:15" x14ac:dyDescent="0.25">
      <c r="M561" s="46"/>
      <c r="N561" s="46"/>
      <c r="O561" s="31"/>
    </row>
    <row r="562" spans="13:15" x14ac:dyDescent="0.25">
      <c r="M562" s="46"/>
      <c r="N562" s="46"/>
      <c r="O562" s="31"/>
    </row>
    <row r="563" spans="13:15" x14ac:dyDescent="0.25">
      <c r="M563" s="46"/>
      <c r="N563" s="46"/>
      <c r="O563" s="31"/>
    </row>
    <row r="564" spans="13:15" x14ac:dyDescent="0.25">
      <c r="M564" s="46"/>
      <c r="N564" s="46"/>
      <c r="O564" s="31"/>
    </row>
    <row r="565" spans="13:15" x14ac:dyDescent="0.25">
      <c r="M565" s="46"/>
      <c r="N565" s="46"/>
      <c r="O565" s="31"/>
    </row>
    <row r="566" spans="13:15" x14ac:dyDescent="0.25">
      <c r="M566" s="46"/>
      <c r="N566" s="46"/>
      <c r="O566" s="31"/>
    </row>
    <row r="567" spans="13:15" x14ac:dyDescent="0.25">
      <c r="M567" s="46"/>
      <c r="N567" s="46"/>
      <c r="O567" s="31"/>
    </row>
    <row r="568" spans="13:15" x14ac:dyDescent="0.25">
      <c r="M568" s="46"/>
      <c r="N568" s="46"/>
      <c r="O568" s="31"/>
    </row>
    <row r="569" spans="13:15" x14ac:dyDescent="0.25">
      <c r="M569" s="46"/>
      <c r="N569" s="46"/>
      <c r="O569" s="31"/>
    </row>
    <row r="570" spans="13:15" x14ac:dyDescent="0.25">
      <c r="M570" s="46"/>
      <c r="N570" s="46"/>
      <c r="O570" s="31"/>
    </row>
    <row r="571" spans="13:15" x14ac:dyDescent="0.25">
      <c r="M571" s="46"/>
      <c r="N571" s="46"/>
      <c r="O571" s="31"/>
    </row>
    <row r="572" spans="13:15" x14ac:dyDescent="0.25">
      <c r="M572" s="46"/>
      <c r="N572" s="46"/>
      <c r="O572" s="31"/>
    </row>
    <row r="573" spans="13:15" x14ac:dyDescent="0.25">
      <c r="M573" s="46"/>
      <c r="N573" s="46"/>
      <c r="O573" s="31"/>
    </row>
    <row r="574" spans="13:15" x14ac:dyDescent="0.25">
      <c r="M574" s="46"/>
      <c r="N574" s="46"/>
      <c r="O574" s="31"/>
    </row>
    <row r="575" spans="13:15" x14ac:dyDescent="0.25">
      <c r="M575" s="46"/>
      <c r="N575" s="46"/>
      <c r="O575" s="31"/>
    </row>
    <row r="576" spans="13:15" x14ac:dyDescent="0.25">
      <c r="M576" s="46"/>
      <c r="N576" s="46"/>
      <c r="O576" s="31"/>
    </row>
    <row r="577" spans="13:15" x14ac:dyDescent="0.25">
      <c r="M577" s="46"/>
      <c r="N577" s="46"/>
      <c r="O577" s="31"/>
    </row>
    <row r="578" spans="13:15" x14ac:dyDescent="0.25">
      <c r="M578" s="46"/>
      <c r="N578" s="46"/>
      <c r="O578" s="31"/>
    </row>
    <row r="579" spans="13:15" x14ac:dyDescent="0.25">
      <c r="M579" s="46"/>
      <c r="N579" s="46"/>
      <c r="O579" s="31"/>
    </row>
    <row r="580" spans="13:15" x14ac:dyDescent="0.25">
      <c r="M580" s="46"/>
      <c r="N580" s="46"/>
      <c r="O580" s="31"/>
    </row>
    <row r="581" spans="13:15" x14ac:dyDescent="0.25">
      <c r="M581" s="46"/>
      <c r="N581" s="46"/>
      <c r="O581" s="31"/>
    </row>
    <row r="582" spans="13:15" x14ac:dyDescent="0.25">
      <c r="M582" s="46"/>
      <c r="N582" s="46"/>
      <c r="O582" s="31"/>
    </row>
    <row r="583" spans="13:15" x14ac:dyDescent="0.25">
      <c r="M583" s="46"/>
      <c r="N583" s="46"/>
      <c r="O583" s="31"/>
    </row>
    <row r="584" spans="13:15" x14ac:dyDescent="0.25">
      <c r="M584" s="46"/>
      <c r="N584" s="46"/>
      <c r="O584" s="31"/>
    </row>
    <row r="585" spans="13:15" x14ac:dyDescent="0.25">
      <c r="M585" s="46"/>
      <c r="N585" s="46"/>
      <c r="O585" s="31"/>
    </row>
    <row r="586" spans="13:15" x14ac:dyDescent="0.25">
      <c r="M586" s="46"/>
      <c r="N586" s="46"/>
      <c r="O586" s="31"/>
    </row>
    <row r="587" spans="13:15" x14ac:dyDescent="0.25">
      <c r="M587" s="46"/>
      <c r="N587" s="46"/>
      <c r="O587" s="31"/>
    </row>
    <row r="588" spans="13:15" x14ac:dyDescent="0.25">
      <c r="M588" s="46"/>
      <c r="N588" s="46"/>
      <c r="O588" s="31"/>
    </row>
    <row r="589" spans="13:15" x14ac:dyDescent="0.25">
      <c r="M589" s="46"/>
      <c r="N589" s="46"/>
      <c r="O589" s="31"/>
    </row>
    <row r="590" spans="13:15" x14ac:dyDescent="0.25">
      <c r="M590" s="46"/>
      <c r="N590" s="46"/>
      <c r="O590" s="31"/>
    </row>
    <row r="591" spans="13:15" x14ac:dyDescent="0.25">
      <c r="M591" s="46"/>
      <c r="N591" s="46"/>
      <c r="O591" s="31"/>
    </row>
    <row r="592" spans="13:15" x14ac:dyDescent="0.25">
      <c r="M592" s="46"/>
      <c r="N592" s="46"/>
      <c r="O592" s="31"/>
    </row>
    <row r="593" spans="13:15" x14ac:dyDescent="0.25">
      <c r="M593" s="46"/>
      <c r="N593" s="46"/>
      <c r="O593" s="31"/>
    </row>
    <row r="594" spans="13:15" x14ac:dyDescent="0.25">
      <c r="M594" s="46"/>
      <c r="N594" s="46"/>
      <c r="O594" s="31"/>
    </row>
    <row r="595" spans="13:15" x14ac:dyDescent="0.25">
      <c r="M595" s="46"/>
      <c r="N595" s="46"/>
      <c r="O595" s="31"/>
    </row>
    <row r="596" spans="13:15" x14ac:dyDescent="0.25">
      <c r="M596" s="46"/>
      <c r="N596" s="46"/>
      <c r="O596" s="31"/>
    </row>
    <row r="597" spans="13:15" x14ac:dyDescent="0.25">
      <c r="M597" s="46"/>
      <c r="N597" s="46"/>
      <c r="O597" s="31"/>
    </row>
    <row r="598" spans="13:15" x14ac:dyDescent="0.25">
      <c r="M598" s="46"/>
      <c r="N598" s="46"/>
      <c r="O598" s="31"/>
    </row>
    <row r="599" spans="13:15" x14ac:dyDescent="0.25">
      <c r="M599" s="46"/>
      <c r="N599" s="46"/>
      <c r="O599" s="31"/>
    </row>
    <row r="600" spans="13:15" x14ac:dyDescent="0.25">
      <c r="M600" s="46"/>
      <c r="N600" s="46"/>
      <c r="O600" s="31"/>
    </row>
    <row r="601" spans="13:15" x14ac:dyDescent="0.25">
      <c r="M601" s="46"/>
      <c r="N601" s="46"/>
      <c r="O601" s="31"/>
    </row>
    <row r="602" spans="13:15" x14ac:dyDescent="0.25">
      <c r="M602" s="46"/>
      <c r="N602" s="46"/>
      <c r="O602" s="31"/>
    </row>
    <row r="603" spans="13:15" x14ac:dyDescent="0.25">
      <c r="M603" s="46"/>
      <c r="N603" s="46"/>
      <c r="O603" s="31"/>
    </row>
    <row r="604" spans="13:15" x14ac:dyDescent="0.25">
      <c r="M604" s="46"/>
      <c r="N604" s="46"/>
      <c r="O604" s="31"/>
    </row>
    <row r="605" spans="13:15" x14ac:dyDescent="0.25">
      <c r="M605" s="46"/>
      <c r="N605" s="46"/>
      <c r="O605" s="31"/>
    </row>
    <row r="606" spans="13:15" x14ac:dyDescent="0.25">
      <c r="M606" s="46"/>
      <c r="N606" s="46"/>
      <c r="O606" s="31"/>
    </row>
    <row r="607" spans="13:15" x14ac:dyDescent="0.25">
      <c r="M607" s="46"/>
      <c r="N607" s="46"/>
      <c r="O607" s="31"/>
    </row>
    <row r="608" spans="13:15" x14ac:dyDescent="0.25">
      <c r="M608" s="46"/>
      <c r="N608" s="46"/>
      <c r="O608" s="31"/>
    </row>
    <row r="609" spans="13:15" x14ac:dyDescent="0.25">
      <c r="M609" s="46"/>
      <c r="N609" s="46"/>
      <c r="O609" s="31"/>
    </row>
    <row r="610" spans="13:15" x14ac:dyDescent="0.25">
      <c r="M610" s="46"/>
      <c r="N610" s="46"/>
      <c r="O610" s="31"/>
    </row>
    <row r="611" spans="13:15" x14ac:dyDescent="0.25">
      <c r="M611" s="46"/>
      <c r="N611" s="46"/>
      <c r="O611" s="31"/>
    </row>
    <row r="612" spans="13:15" x14ac:dyDescent="0.25">
      <c r="M612" s="46"/>
      <c r="N612" s="46"/>
      <c r="O612" s="31"/>
    </row>
    <row r="613" spans="13:15" x14ac:dyDescent="0.25">
      <c r="M613" s="46"/>
      <c r="N613" s="46"/>
      <c r="O613" s="31"/>
    </row>
    <row r="614" spans="13:15" x14ac:dyDescent="0.25">
      <c r="M614" s="46"/>
      <c r="N614" s="46"/>
      <c r="O614" s="31"/>
    </row>
    <row r="615" spans="13:15" x14ac:dyDescent="0.25">
      <c r="M615" s="46"/>
      <c r="N615" s="46"/>
      <c r="O615" s="31"/>
    </row>
    <row r="616" spans="13:15" x14ac:dyDescent="0.25">
      <c r="M616" s="46"/>
      <c r="N616" s="46"/>
      <c r="O616" s="31"/>
    </row>
    <row r="617" spans="13:15" x14ac:dyDescent="0.25">
      <c r="M617" s="46"/>
      <c r="N617" s="46"/>
      <c r="O617" s="31"/>
    </row>
    <row r="618" spans="13:15" x14ac:dyDescent="0.25">
      <c r="M618" s="46"/>
      <c r="N618" s="46"/>
      <c r="O618" s="31"/>
    </row>
    <row r="619" spans="13:15" x14ac:dyDescent="0.25">
      <c r="M619" s="46"/>
      <c r="N619" s="46"/>
      <c r="O619" s="31"/>
    </row>
    <row r="620" spans="13:15" x14ac:dyDescent="0.25">
      <c r="M620" s="46"/>
      <c r="N620" s="46"/>
      <c r="O620" s="31"/>
    </row>
    <row r="621" spans="13:15" x14ac:dyDescent="0.25">
      <c r="M621" s="46"/>
      <c r="N621" s="46"/>
      <c r="O621" s="31"/>
    </row>
    <row r="622" spans="13:15" x14ac:dyDescent="0.25">
      <c r="M622" s="46"/>
      <c r="N622" s="46"/>
      <c r="O622" s="31"/>
    </row>
    <row r="623" spans="13:15" x14ac:dyDescent="0.25">
      <c r="M623" s="46"/>
      <c r="N623" s="46"/>
      <c r="O623" s="31"/>
    </row>
    <row r="624" spans="13:15" x14ac:dyDescent="0.25">
      <c r="M624" s="46"/>
      <c r="N624" s="46"/>
      <c r="O624" s="31"/>
    </row>
    <row r="625" spans="13:15" x14ac:dyDescent="0.25">
      <c r="M625" s="46"/>
      <c r="N625" s="46"/>
      <c r="O625" s="31"/>
    </row>
    <row r="626" spans="13:15" x14ac:dyDescent="0.25">
      <c r="M626" s="46"/>
      <c r="N626" s="46"/>
      <c r="O626" s="31"/>
    </row>
    <row r="627" spans="13:15" x14ac:dyDescent="0.25">
      <c r="M627" s="46"/>
      <c r="N627" s="46"/>
      <c r="O627" s="31"/>
    </row>
    <row r="628" spans="13:15" x14ac:dyDescent="0.25">
      <c r="M628" s="46"/>
      <c r="N628" s="46"/>
      <c r="O628" s="31"/>
    </row>
    <row r="629" spans="13:15" x14ac:dyDescent="0.25">
      <c r="M629" s="46"/>
      <c r="N629" s="46"/>
      <c r="O629" s="31"/>
    </row>
    <row r="630" spans="13:15" x14ac:dyDescent="0.25">
      <c r="M630" s="46"/>
      <c r="N630" s="46"/>
      <c r="O630" s="31"/>
    </row>
    <row r="631" spans="13:15" x14ac:dyDescent="0.25">
      <c r="M631" s="46"/>
      <c r="N631" s="46"/>
      <c r="O631" s="31"/>
    </row>
    <row r="632" spans="13:15" x14ac:dyDescent="0.25">
      <c r="M632" s="46"/>
      <c r="N632" s="46"/>
      <c r="O632" s="31"/>
    </row>
    <row r="633" spans="13:15" x14ac:dyDescent="0.25">
      <c r="M633" s="46"/>
      <c r="N633" s="46"/>
      <c r="O633" s="31"/>
    </row>
    <row r="634" spans="13:15" x14ac:dyDescent="0.25">
      <c r="M634" s="46"/>
      <c r="N634" s="46"/>
      <c r="O634" s="31"/>
    </row>
    <row r="635" spans="13:15" x14ac:dyDescent="0.25">
      <c r="M635" s="46"/>
      <c r="N635" s="46"/>
      <c r="O635" s="31"/>
    </row>
    <row r="636" spans="13:15" x14ac:dyDescent="0.25">
      <c r="M636" s="46"/>
      <c r="N636" s="46"/>
      <c r="O636" s="31"/>
    </row>
    <row r="637" spans="13:15" x14ac:dyDescent="0.25">
      <c r="M637" s="46"/>
      <c r="N637" s="46"/>
      <c r="O637" s="31"/>
    </row>
    <row r="638" spans="13:15" x14ac:dyDescent="0.25">
      <c r="M638" s="46"/>
      <c r="N638" s="46"/>
      <c r="O638" s="31"/>
    </row>
    <row r="639" spans="13:15" x14ac:dyDescent="0.25">
      <c r="M639" s="46"/>
      <c r="N639" s="46"/>
      <c r="O639" s="31"/>
    </row>
    <row r="640" spans="13:15" x14ac:dyDescent="0.25">
      <c r="M640" s="46"/>
      <c r="N640" s="46"/>
      <c r="O640" s="31"/>
    </row>
    <row r="641" spans="13:15" x14ac:dyDescent="0.25">
      <c r="M641" s="46"/>
      <c r="N641" s="46"/>
      <c r="O641" s="31"/>
    </row>
    <row r="642" spans="13:15" x14ac:dyDescent="0.25">
      <c r="M642" s="46"/>
      <c r="N642" s="46"/>
      <c r="O642" s="31"/>
    </row>
    <row r="643" spans="13:15" x14ac:dyDescent="0.25">
      <c r="M643" s="46"/>
      <c r="N643" s="46"/>
      <c r="O643" s="31"/>
    </row>
    <row r="644" spans="13:15" x14ac:dyDescent="0.25">
      <c r="M644" s="46"/>
      <c r="N644" s="46"/>
      <c r="O644" s="31"/>
    </row>
    <row r="645" spans="13:15" x14ac:dyDescent="0.25">
      <c r="M645" s="46"/>
      <c r="N645" s="46"/>
      <c r="O645" s="31"/>
    </row>
    <row r="646" spans="13:15" x14ac:dyDescent="0.25">
      <c r="M646" s="46"/>
      <c r="N646" s="46"/>
      <c r="O646" s="31"/>
    </row>
    <row r="647" spans="13:15" x14ac:dyDescent="0.25">
      <c r="M647" s="46"/>
      <c r="N647" s="46"/>
      <c r="O647" s="31"/>
    </row>
    <row r="648" spans="13:15" x14ac:dyDescent="0.25">
      <c r="M648" s="46"/>
      <c r="N648" s="46"/>
      <c r="O648" s="31"/>
    </row>
    <row r="649" spans="13:15" x14ac:dyDescent="0.25">
      <c r="M649" s="46"/>
      <c r="N649" s="46"/>
      <c r="O649" s="31"/>
    </row>
    <row r="650" spans="13:15" x14ac:dyDescent="0.25">
      <c r="M650" s="46"/>
      <c r="N650" s="46"/>
      <c r="O650" s="31"/>
    </row>
    <row r="651" spans="13:15" x14ac:dyDescent="0.25">
      <c r="M651" s="46"/>
      <c r="N651" s="46"/>
      <c r="O651" s="31"/>
    </row>
    <row r="652" spans="13:15" x14ac:dyDescent="0.25">
      <c r="M652" s="46"/>
      <c r="N652" s="46"/>
      <c r="O652" s="31"/>
    </row>
    <row r="653" spans="13:15" x14ac:dyDescent="0.25">
      <c r="M653" s="46"/>
      <c r="N653" s="46"/>
      <c r="O653" s="31"/>
    </row>
    <row r="654" spans="13:15" x14ac:dyDescent="0.25">
      <c r="M654" s="46"/>
      <c r="N654" s="46"/>
      <c r="O654" s="31"/>
    </row>
    <row r="655" spans="13:15" x14ac:dyDescent="0.25">
      <c r="M655" s="46"/>
      <c r="N655" s="46"/>
      <c r="O655" s="31"/>
    </row>
    <row r="656" spans="13:15" x14ac:dyDescent="0.25">
      <c r="M656" s="46"/>
      <c r="N656" s="46"/>
      <c r="O656" s="31"/>
    </row>
    <row r="657" spans="13:15" x14ac:dyDescent="0.25">
      <c r="M657" s="46"/>
      <c r="N657" s="46"/>
      <c r="O657" s="31"/>
    </row>
    <row r="658" spans="13:15" x14ac:dyDescent="0.25">
      <c r="M658" s="46"/>
      <c r="N658" s="46"/>
      <c r="O658" s="31"/>
    </row>
    <row r="659" spans="13:15" x14ac:dyDescent="0.25">
      <c r="M659" s="46"/>
      <c r="N659" s="46"/>
      <c r="O659" s="31"/>
    </row>
    <row r="660" spans="13:15" x14ac:dyDescent="0.25">
      <c r="M660" s="46"/>
      <c r="N660" s="46"/>
      <c r="O660" s="31"/>
    </row>
    <row r="661" spans="13:15" x14ac:dyDescent="0.25">
      <c r="M661" s="46"/>
      <c r="N661" s="46"/>
      <c r="O661" s="31"/>
    </row>
    <row r="662" spans="13:15" x14ac:dyDescent="0.25">
      <c r="M662" s="46"/>
      <c r="N662" s="46"/>
      <c r="O662" s="31"/>
    </row>
    <row r="663" spans="13:15" x14ac:dyDescent="0.25">
      <c r="M663" s="46"/>
      <c r="N663" s="46"/>
      <c r="O663" s="31"/>
    </row>
    <row r="664" spans="13:15" x14ac:dyDescent="0.25">
      <c r="M664" s="46"/>
      <c r="N664" s="46"/>
      <c r="O664" s="31"/>
    </row>
    <row r="665" spans="13:15" x14ac:dyDescent="0.25">
      <c r="M665" s="46"/>
      <c r="N665" s="46"/>
      <c r="O665" s="31"/>
    </row>
    <row r="666" spans="13:15" x14ac:dyDescent="0.25">
      <c r="M666" s="46"/>
      <c r="N666" s="46"/>
      <c r="O666" s="31"/>
    </row>
    <row r="667" spans="13:15" x14ac:dyDescent="0.25">
      <c r="M667" s="46"/>
      <c r="N667" s="46"/>
      <c r="O667" s="31"/>
    </row>
    <row r="668" spans="13:15" x14ac:dyDescent="0.25">
      <c r="M668" s="46"/>
      <c r="N668" s="46"/>
      <c r="O668" s="31"/>
    </row>
    <row r="669" spans="13:15" x14ac:dyDescent="0.25">
      <c r="M669" s="46"/>
      <c r="N669" s="46"/>
      <c r="O669" s="31"/>
    </row>
    <row r="670" spans="13:15" x14ac:dyDescent="0.25">
      <c r="M670" s="46"/>
      <c r="N670" s="46"/>
      <c r="O670" s="31"/>
    </row>
    <row r="671" spans="13:15" x14ac:dyDescent="0.25">
      <c r="M671" s="46"/>
      <c r="N671" s="46"/>
      <c r="O671" s="31"/>
    </row>
    <row r="672" spans="13:15" x14ac:dyDescent="0.25">
      <c r="M672" s="46"/>
      <c r="N672" s="46"/>
      <c r="O672" s="31"/>
    </row>
    <row r="673" spans="13:15" x14ac:dyDescent="0.25">
      <c r="M673" s="46"/>
      <c r="N673" s="46"/>
      <c r="O673" s="31"/>
    </row>
    <row r="674" spans="13:15" x14ac:dyDescent="0.25">
      <c r="M674" s="46"/>
      <c r="N674" s="46"/>
      <c r="O674" s="31"/>
    </row>
    <row r="675" spans="13:15" x14ac:dyDescent="0.25">
      <c r="M675" s="46"/>
      <c r="N675" s="46"/>
      <c r="O675" s="31"/>
    </row>
    <row r="676" spans="13:15" x14ac:dyDescent="0.25">
      <c r="M676" s="46"/>
      <c r="N676" s="46"/>
      <c r="O676" s="31"/>
    </row>
    <row r="677" spans="13:15" x14ac:dyDescent="0.25">
      <c r="M677" s="46"/>
      <c r="N677" s="46"/>
      <c r="O677" s="31"/>
    </row>
    <row r="678" spans="13:15" x14ac:dyDescent="0.25">
      <c r="M678" s="46"/>
      <c r="N678" s="46"/>
      <c r="O678" s="31"/>
    </row>
    <row r="679" spans="13:15" x14ac:dyDescent="0.25">
      <c r="M679" s="46"/>
      <c r="N679" s="46"/>
      <c r="O679" s="31"/>
    </row>
    <row r="680" spans="13:15" x14ac:dyDescent="0.25">
      <c r="M680" s="46"/>
      <c r="N680" s="46"/>
      <c r="O680" s="31"/>
    </row>
    <row r="681" spans="13:15" x14ac:dyDescent="0.25">
      <c r="M681" s="46"/>
      <c r="N681" s="46"/>
      <c r="O681" s="31"/>
    </row>
    <row r="682" spans="13:15" x14ac:dyDescent="0.25">
      <c r="M682" s="46"/>
      <c r="N682" s="46"/>
      <c r="O682" s="31"/>
    </row>
    <row r="683" spans="13:15" x14ac:dyDescent="0.25">
      <c r="M683" s="46"/>
      <c r="N683" s="46"/>
      <c r="O683" s="31"/>
    </row>
    <row r="684" spans="13:15" x14ac:dyDescent="0.25">
      <c r="M684" s="46"/>
      <c r="N684" s="46"/>
      <c r="O684" s="31"/>
    </row>
    <row r="685" spans="13:15" x14ac:dyDescent="0.25">
      <c r="M685" s="46"/>
      <c r="N685" s="46"/>
      <c r="O685" s="31"/>
    </row>
    <row r="686" spans="13:15" x14ac:dyDescent="0.25">
      <c r="M686" s="46"/>
      <c r="N686" s="46"/>
      <c r="O686" s="31"/>
    </row>
    <row r="687" spans="13:15" x14ac:dyDescent="0.25">
      <c r="M687" s="46"/>
      <c r="N687" s="46"/>
      <c r="O687" s="31"/>
    </row>
    <row r="688" spans="13:15" x14ac:dyDescent="0.25">
      <c r="M688" s="46"/>
      <c r="N688" s="46"/>
      <c r="O688" s="31"/>
    </row>
    <row r="689" spans="13:15" x14ac:dyDescent="0.25">
      <c r="M689" s="46"/>
      <c r="N689" s="46"/>
      <c r="O689" s="31"/>
    </row>
    <row r="690" spans="13:15" x14ac:dyDescent="0.25">
      <c r="M690" s="46"/>
      <c r="N690" s="46"/>
      <c r="O690" s="31"/>
    </row>
    <row r="691" spans="13:15" x14ac:dyDescent="0.25">
      <c r="M691" s="46"/>
      <c r="N691" s="46"/>
      <c r="O691" s="31"/>
    </row>
    <row r="692" spans="13:15" x14ac:dyDescent="0.25">
      <c r="M692" s="46"/>
      <c r="N692" s="46"/>
      <c r="O692" s="31"/>
    </row>
    <row r="693" spans="13:15" x14ac:dyDescent="0.25">
      <c r="M693" s="46"/>
      <c r="N693" s="46"/>
      <c r="O693" s="31"/>
    </row>
    <row r="694" spans="13:15" x14ac:dyDescent="0.25">
      <c r="M694" s="46"/>
      <c r="N694" s="46"/>
      <c r="O694" s="31"/>
    </row>
    <row r="695" spans="13:15" x14ac:dyDescent="0.25">
      <c r="M695" s="46"/>
      <c r="N695" s="46"/>
      <c r="O695" s="31"/>
    </row>
    <row r="696" spans="13:15" x14ac:dyDescent="0.25">
      <c r="M696" s="46"/>
      <c r="N696" s="46"/>
      <c r="O696" s="31"/>
    </row>
    <row r="697" spans="13:15" x14ac:dyDescent="0.25">
      <c r="M697" s="46"/>
      <c r="N697" s="46"/>
      <c r="O697" s="31"/>
    </row>
    <row r="698" spans="13:15" x14ac:dyDescent="0.25">
      <c r="M698" s="46"/>
      <c r="N698" s="46"/>
      <c r="O698" s="31"/>
    </row>
    <row r="699" spans="13:15" x14ac:dyDescent="0.25">
      <c r="M699" s="46"/>
      <c r="N699" s="46"/>
      <c r="O699" s="31"/>
    </row>
    <row r="700" spans="13:15" x14ac:dyDescent="0.25">
      <c r="M700" s="46"/>
      <c r="N700" s="46"/>
      <c r="O700" s="31"/>
    </row>
    <row r="701" spans="13:15" x14ac:dyDescent="0.25">
      <c r="M701" s="46"/>
      <c r="N701" s="46"/>
      <c r="O701" s="31"/>
    </row>
    <row r="702" spans="13:15" x14ac:dyDescent="0.25">
      <c r="M702" s="46"/>
      <c r="N702" s="46"/>
      <c r="O702" s="31"/>
    </row>
    <row r="703" spans="13:15" x14ac:dyDescent="0.25">
      <c r="M703" s="46"/>
      <c r="N703" s="46"/>
      <c r="O703" s="31"/>
    </row>
    <row r="704" spans="13:15" x14ac:dyDescent="0.25">
      <c r="M704" s="46"/>
      <c r="N704" s="46"/>
      <c r="O704" s="31"/>
    </row>
    <row r="705" spans="13:15" x14ac:dyDescent="0.25">
      <c r="M705" s="46"/>
      <c r="N705" s="46"/>
      <c r="O705" s="31"/>
    </row>
    <row r="706" spans="13:15" x14ac:dyDescent="0.25">
      <c r="M706" s="46"/>
      <c r="N706" s="46"/>
      <c r="O706" s="31"/>
    </row>
    <row r="707" spans="13:15" x14ac:dyDescent="0.25">
      <c r="M707" s="46"/>
      <c r="N707" s="46"/>
      <c r="O707" s="31"/>
    </row>
    <row r="708" spans="13:15" x14ac:dyDescent="0.25">
      <c r="M708" s="46"/>
      <c r="N708" s="46"/>
      <c r="O708" s="31"/>
    </row>
    <row r="709" spans="13:15" x14ac:dyDescent="0.25">
      <c r="M709" s="46"/>
      <c r="N709" s="46"/>
      <c r="O709" s="31"/>
    </row>
    <row r="710" spans="13:15" x14ac:dyDescent="0.25">
      <c r="M710" s="46"/>
      <c r="N710" s="46"/>
      <c r="O710" s="31"/>
    </row>
    <row r="711" spans="13:15" x14ac:dyDescent="0.25">
      <c r="M711" s="46"/>
      <c r="N711" s="46"/>
      <c r="O711" s="31"/>
    </row>
    <row r="712" spans="13:15" x14ac:dyDescent="0.25">
      <c r="M712" s="46"/>
      <c r="N712" s="46"/>
      <c r="O712" s="31"/>
    </row>
    <row r="713" spans="13:15" x14ac:dyDescent="0.25">
      <c r="M713" s="46"/>
      <c r="N713" s="46"/>
      <c r="O713" s="31"/>
    </row>
    <row r="714" spans="13:15" x14ac:dyDescent="0.25">
      <c r="M714" s="46"/>
      <c r="N714" s="46"/>
      <c r="O714" s="31"/>
    </row>
    <row r="715" spans="13:15" x14ac:dyDescent="0.25">
      <c r="M715" s="46"/>
      <c r="N715" s="46"/>
      <c r="O715" s="31"/>
    </row>
    <row r="716" spans="13:15" x14ac:dyDescent="0.25">
      <c r="M716" s="46"/>
      <c r="N716" s="46"/>
      <c r="O716" s="31"/>
    </row>
    <row r="717" spans="13:15" x14ac:dyDescent="0.25">
      <c r="M717" s="46"/>
      <c r="N717" s="46"/>
      <c r="O717" s="31"/>
    </row>
    <row r="718" spans="13:15" x14ac:dyDescent="0.25">
      <c r="M718" s="46"/>
      <c r="N718" s="46"/>
      <c r="O718" s="31"/>
    </row>
    <row r="719" spans="13:15" x14ac:dyDescent="0.25">
      <c r="M719" s="46"/>
      <c r="N719" s="46"/>
      <c r="O719" s="31"/>
    </row>
    <row r="720" spans="13:15" x14ac:dyDescent="0.25">
      <c r="M720" s="46"/>
      <c r="N720" s="46"/>
      <c r="O720" s="31"/>
    </row>
    <row r="721" spans="13:15" x14ac:dyDescent="0.25">
      <c r="M721" s="46"/>
      <c r="N721" s="46"/>
      <c r="O721" s="31"/>
    </row>
    <row r="722" spans="13:15" x14ac:dyDescent="0.25">
      <c r="M722" s="46"/>
      <c r="N722" s="46"/>
      <c r="O722" s="31"/>
    </row>
    <row r="723" spans="13:15" x14ac:dyDescent="0.25">
      <c r="M723" s="46"/>
      <c r="N723" s="46"/>
      <c r="O723" s="31"/>
    </row>
    <row r="724" spans="13:15" x14ac:dyDescent="0.25">
      <c r="M724" s="46"/>
      <c r="N724" s="46"/>
      <c r="O724" s="31"/>
    </row>
    <row r="725" spans="13:15" x14ac:dyDescent="0.25">
      <c r="M725" s="46"/>
      <c r="N725" s="46"/>
      <c r="O725" s="31"/>
    </row>
    <row r="726" spans="13:15" x14ac:dyDescent="0.25">
      <c r="M726" s="46"/>
      <c r="N726" s="46"/>
      <c r="O726" s="31"/>
    </row>
    <row r="727" spans="13:15" x14ac:dyDescent="0.25">
      <c r="M727" s="46"/>
      <c r="N727" s="46"/>
      <c r="O727" s="31"/>
    </row>
    <row r="728" spans="13:15" x14ac:dyDescent="0.25">
      <c r="M728" s="46"/>
      <c r="N728" s="46"/>
      <c r="O728" s="31"/>
    </row>
    <row r="729" spans="13:15" x14ac:dyDescent="0.25">
      <c r="M729" s="46"/>
      <c r="N729" s="46"/>
      <c r="O729" s="31"/>
    </row>
    <row r="730" spans="13:15" x14ac:dyDescent="0.25">
      <c r="M730" s="46"/>
      <c r="N730" s="46"/>
      <c r="O730" s="31"/>
    </row>
    <row r="731" spans="13:15" x14ac:dyDescent="0.25">
      <c r="M731" s="46"/>
      <c r="N731" s="46"/>
      <c r="O731" s="31"/>
    </row>
    <row r="732" spans="13:15" x14ac:dyDescent="0.25">
      <c r="M732" s="46"/>
      <c r="N732" s="46"/>
      <c r="O732" s="31"/>
    </row>
    <row r="733" spans="13:15" x14ac:dyDescent="0.25">
      <c r="M733" s="46"/>
      <c r="N733" s="46"/>
      <c r="O733" s="31"/>
    </row>
    <row r="734" spans="13:15" x14ac:dyDescent="0.25">
      <c r="M734" s="46"/>
      <c r="N734" s="46"/>
      <c r="O734" s="31"/>
    </row>
    <row r="735" spans="13:15" x14ac:dyDescent="0.25">
      <c r="M735" s="46"/>
      <c r="N735" s="46"/>
      <c r="O735" s="31"/>
    </row>
    <row r="736" spans="13:15" x14ac:dyDescent="0.25">
      <c r="M736" s="46"/>
      <c r="N736" s="46"/>
      <c r="O736" s="31"/>
    </row>
    <row r="737" spans="13:15" x14ac:dyDescent="0.25">
      <c r="M737" s="46"/>
      <c r="N737" s="46"/>
      <c r="O737" s="31"/>
    </row>
    <row r="738" spans="13:15" x14ac:dyDescent="0.25">
      <c r="M738" s="46"/>
      <c r="N738" s="46"/>
      <c r="O738" s="31"/>
    </row>
    <row r="739" spans="13:15" x14ac:dyDescent="0.25">
      <c r="M739" s="46"/>
      <c r="N739" s="46"/>
      <c r="O739" s="31"/>
    </row>
    <row r="740" spans="13:15" x14ac:dyDescent="0.25">
      <c r="M740" s="46"/>
      <c r="N740" s="46"/>
      <c r="O740" s="31"/>
    </row>
    <row r="741" spans="13:15" x14ac:dyDescent="0.25">
      <c r="M741" s="46"/>
      <c r="N741" s="46"/>
      <c r="O741" s="31"/>
    </row>
    <row r="742" spans="13:15" x14ac:dyDescent="0.25">
      <c r="M742" s="46"/>
      <c r="N742" s="46"/>
      <c r="O742" s="31"/>
    </row>
    <row r="743" spans="13:15" x14ac:dyDescent="0.25">
      <c r="M743" s="46"/>
      <c r="N743" s="46"/>
      <c r="O743" s="31"/>
    </row>
    <row r="744" spans="13:15" x14ac:dyDescent="0.25">
      <c r="M744" s="46"/>
      <c r="N744" s="46"/>
      <c r="O744" s="31"/>
    </row>
    <row r="745" spans="13:15" x14ac:dyDescent="0.25">
      <c r="M745" s="46"/>
      <c r="N745" s="46"/>
      <c r="O745" s="31"/>
    </row>
    <row r="746" spans="13:15" x14ac:dyDescent="0.25">
      <c r="M746" s="46"/>
      <c r="N746" s="46"/>
      <c r="O746" s="31"/>
    </row>
    <row r="747" spans="13:15" x14ac:dyDescent="0.25">
      <c r="M747" s="46"/>
      <c r="N747" s="46"/>
      <c r="O747" s="31"/>
    </row>
    <row r="748" spans="13:15" x14ac:dyDescent="0.25">
      <c r="M748" s="46"/>
      <c r="N748" s="46"/>
      <c r="O748" s="31"/>
    </row>
    <row r="749" spans="13:15" x14ac:dyDescent="0.25">
      <c r="M749" s="46"/>
      <c r="N749" s="46"/>
      <c r="O749" s="31"/>
    </row>
    <row r="750" spans="13:15" x14ac:dyDescent="0.25">
      <c r="M750" s="46"/>
      <c r="N750" s="46"/>
      <c r="O750" s="31"/>
    </row>
    <row r="751" spans="13:15" x14ac:dyDescent="0.25">
      <c r="M751" s="46"/>
      <c r="N751" s="46"/>
      <c r="O751" s="31"/>
    </row>
    <row r="752" spans="13:15" x14ac:dyDescent="0.25">
      <c r="M752" s="46"/>
      <c r="N752" s="46"/>
      <c r="O752" s="31"/>
    </row>
    <row r="753" spans="13:15" x14ac:dyDescent="0.25">
      <c r="M753" s="46"/>
      <c r="N753" s="46"/>
      <c r="O753" s="31"/>
    </row>
    <row r="754" spans="13:15" x14ac:dyDescent="0.25">
      <c r="M754" s="46"/>
      <c r="N754" s="46"/>
      <c r="O754" s="31"/>
    </row>
    <row r="755" spans="13:15" x14ac:dyDescent="0.25">
      <c r="M755" s="46"/>
      <c r="N755" s="46"/>
      <c r="O755" s="31"/>
    </row>
    <row r="756" spans="13:15" x14ac:dyDescent="0.25">
      <c r="M756" s="46"/>
      <c r="N756" s="46"/>
      <c r="O756" s="31"/>
    </row>
    <row r="757" spans="13:15" x14ac:dyDescent="0.25">
      <c r="M757" s="46"/>
      <c r="N757" s="46"/>
      <c r="O757" s="31"/>
    </row>
    <row r="758" spans="13:15" x14ac:dyDescent="0.25">
      <c r="M758" s="46"/>
      <c r="N758" s="46"/>
      <c r="O758" s="31"/>
    </row>
    <row r="759" spans="13:15" x14ac:dyDescent="0.25">
      <c r="M759" s="46"/>
      <c r="N759" s="46"/>
      <c r="O759" s="31"/>
    </row>
    <row r="760" spans="13:15" x14ac:dyDescent="0.25">
      <c r="M760" s="46"/>
      <c r="N760" s="46"/>
      <c r="O760" s="31"/>
    </row>
    <row r="761" spans="13:15" x14ac:dyDescent="0.25">
      <c r="M761" s="46"/>
      <c r="N761" s="46"/>
      <c r="O761" s="31"/>
    </row>
    <row r="762" spans="13:15" x14ac:dyDescent="0.25">
      <c r="M762" s="46"/>
      <c r="N762" s="46"/>
      <c r="O762" s="31"/>
    </row>
    <row r="763" spans="13:15" x14ac:dyDescent="0.25">
      <c r="M763" s="46"/>
      <c r="N763" s="46"/>
      <c r="O763" s="31"/>
    </row>
    <row r="764" spans="13:15" x14ac:dyDescent="0.25">
      <c r="M764" s="46"/>
      <c r="N764" s="46"/>
      <c r="O764" s="31"/>
    </row>
    <row r="765" spans="13:15" x14ac:dyDescent="0.25">
      <c r="M765" s="46"/>
      <c r="N765" s="46"/>
      <c r="O765" s="31"/>
    </row>
    <row r="766" spans="13:15" x14ac:dyDescent="0.25">
      <c r="M766" s="46"/>
      <c r="N766" s="46"/>
      <c r="O766" s="31"/>
    </row>
    <row r="767" spans="13:15" x14ac:dyDescent="0.25">
      <c r="M767" s="46"/>
      <c r="N767" s="46"/>
      <c r="O767" s="31"/>
    </row>
    <row r="768" spans="13:15" x14ac:dyDescent="0.25">
      <c r="M768" s="46"/>
      <c r="N768" s="46"/>
      <c r="O768" s="31"/>
    </row>
    <row r="769" spans="13:15" x14ac:dyDescent="0.25">
      <c r="M769" s="46"/>
      <c r="N769" s="46"/>
      <c r="O769" s="31"/>
    </row>
    <row r="770" spans="13:15" x14ac:dyDescent="0.25">
      <c r="M770" s="46"/>
      <c r="N770" s="46"/>
      <c r="O770" s="31"/>
    </row>
    <row r="771" spans="13:15" x14ac:dyDescent="0.25">
      <c r="M771" s="46"/>
      <c r="N771" s="46"/>
      <c r="O771" s="31"/>
    </row>
    <row r="772" spans="13:15" x14ac:dyDescent="0.25">
      <c r="M772" s="46"/>
      <c r="N772" s="46"/>
      <c r="O772" s="31"/>
    </row>
    <row r="773" spans="13:15" x14ac:dyDescent="0.25">
      <c r="M773" s="46"/>
      <c r="N773" s="46"/>
      <c r="O773" s="31"/>
    </row>
    <row r="774" spans="13:15" x14ac:dyDescent="0.25">
      <c r="M774" s="46"/>
      <c r="N774" s="46"/>
      <c r="O774" s="31"/>
    </row>
    <row r="775" spans="13:15" x14ac:dyDescent="0.25">
      <c r="M775" s="46"/>
      <c r="N775" s="46"/>
      <c r="O775" s="31"/>
    </row>
    <row r="776" spans="13:15" x14ac:dyDescent="0.25">
      <c r="M776" s="46"/>
      <c r="N776" s="46"/>
      <c r="O776" s="31"/>
    </row>
    <row r="777" spans="13:15" x14ac:dyDescent="0.25">
      <c r="M777" s="46"/>
      <c r="N777" s="46"/>
      <c r="O777" s="31"/>
    </row>
    <row r="778" spans="13:15" x14ac:dyDescent="0.25">
      <c r="M778" s="46"/>
      <c r="N778" s="46"/>
      <c r="O778" s="31"/>
    </row>
    <row r="779" spans="13:15" x14ac:dyDescent="0.25">
      <c r="M779" s="46"/>
      <c r="N779" s="46"/>
      <c r="O779" s="31"/>
    </row>
    <row r="780" spans="13:15" x14ac:dyDescent="0.25">
      <c r="M780" s="46"/>
      <c r="N780" s="46"/>
      <c r="O780" s="31"/>
    </row>
    <row r="781" spans="13:15" x14ac:dyDescent="0.25">
      <c r="M781" s="46"/>
      <c r="N781" s="46"/>
      <c r="O781" s="31"/>
    </row>
    <row r="782" spans="13:15" x14ac:dyDescent="0.25">
      <c r="M782" s="46"/>
      <c r="N782" s="46"/>
      <c r="O782" s="31"/>
    </row>
    <row r="783" spans="13:15" x14ac:dyDescent="0.25">
      <c r="M783" s="46"/>
      <c r="N783" s="46"/>
      <c r="O783" s="31"/>
    </row>
    <row r="784" spans="13:15" x14ac:dyDescent="0.25">
      <c r="M784" s="46"/>
      <c r="N784" s="46"/>
      <c r="O784" s="31"/>
    </row>
    <row r="785" spans="13:15" x14ac:dyDescent="0.25">
      <c r="M785" s="46"/>
      <c r="N785" s="46"/>
      <c r="O785" s="31"/>
    </row>
    <row r="786" spans="13:15" x14ac:dyDescent="0.25">
      <c r="M786" s="46"/>
      <c r="N786" s="46"/>
      <c r="O786" s="31"/>
    </row>
    <row r="787" spans="13:15" x14ac:dyDescent="0.25">
      <c r="M787" s="46"/>
      <c r="N787" s="46"/>
      <c r="O787" s="31"/>
    </row>
    <row r="788" spans="13:15" x14ac:dyDescent="0.25">
      <c r="M788" s="46"/>
      <c r="N788" s="46"/>
      <c r="O788" s="31"/>
    </row>
    <row r="789" spans="13:15" x14ac:dyDescent="0.25">
      <c r="M789" s="46"/>
      <c r="N789" s="46"/>
      <c r="O789" s="31"/>
    </row>
    <row r="790" spans="13:15" x14ac:dyDescent="0.25">
      <c r="M790" s="46"/>
      <c r="N790" s="46"/>
      <c r="O790" s="31"/>
    </row>
    <row r="791" spans="13:15" x14ac:dyDescent="0.25">
      <c r="M791" s="46"/>
      <c r="N791" s="46"/>
      <c r="O791" s="31"/>
    </row>
    <row r="792" spans="13:15" x14ac:dyDescent="0.25">
      <c r="M792" s="46"/>
      <c r="N792" s="46"/>
      <c r="O792" s="31"/>
    </row>
    <row r="793" spans="13:15" x14ac:dyDescent="0.25">
      <c r="M793" s="46"/>
      <c r="N793" s="46"/>
      <c r="O793" s="31"/>
    </row>
    <row r="794" spans="13:15" x14ac:dyDescent="0.25">
      <c r="M794" s="46"/>
      <c r="N794" s="46"/>
      <c r="O794" s="31"/>
    </row>
    <row r="795" spans="13:15" x14ac:dyDescent="0.25">
      <c r="M795" s="46"/>
      <c r="N795" s="46"/>
      <c r="O795" s="31"/>
    </row>
    <row r="796" spans="13:15" x14ac:dyDescent="0.25">
      <c r="M796" s="46"/>
      <c r="N796" s="46"/>
      <c r="O796" s="31"/>
    </row>
    <row r="797" spans="13:15" x14ac:dyDescent="0.25">
      <c r="M797" s="46"/>
      <c r="N797" s="46"/>
      <c r="O797" s="31"/>
    </row>
    <row r="798" spans="13:15" x14ac:dyDescent="0.25">
      <c r="M798" s="46"/>
      <c r="N798" s="46"/>
      <c r="O798" s="31"/>
    </row>
    <row r="799" spans="13:15" x14ac:dyDescent="0.25">
      <c r="M799" s="46"/>
      <c r="N799" s="46"/>
      <c r="O799" s="31"/>
    </row>
    <row r="800" spans="13:15" x14ac:dyDescent="0.25">
      <c r="M800" s="46"/>
      <c r="N800" s="46"/>
      <c r="O800" s="31"/>
    </row>
    <row r="801" spans="13:15" x14ac:dyDescent="0.25">
      <c r="M801" s="46"/>
      <c r="N801" s="46"/>
      <c r="O801" s="31"/>
    </row>
    <row r="802" spans="13:15" x14ac:dyDescent="0.25">
      <c r="M802" s="46"/>
      <c r="N802" s="46"/>
      <c r="O802" s="31"/>
    </row>
    <row r="803" spans="13:15" x14ac:dyDescent="0.25">
      <c r="M803" s="46"/>
      <c r="N803" s="46"/>
      <c r="O803" s="31"/>
    </row>
    <row r="804" spans="13:15" x14ac:dyDescent="0.25">
      <c r="M804" s="46"/>
      <c r="N804" s="46"/>
      <c r="O804" s="31"/>
    </row>
    <row r="805" spans="13:15" x14ac:dyDescent="0.25">
      <c r="M805" s="46"/>
      <c r="N805" s="46"/>
      <c r="O805" s="31"/>
    </row>
    <row r="806" spans="13:15" x14ac:dyDescent="0.25">
      <c r="M806" s="46"/>
      <c r="N806" s="46"/>
      <c r="O806" s="31"/>
    </row>
    <row r="807" spans="13:15" x14ac:dyDescent="0.25">
      <c r="M807" s="46"/>
      <c r="N807" s="46"/>
      <c r="O807" s="31"/>
    </row>
    <row r="808" spans="13:15" x14ac:dyDescent="0.25">
      <c r="M808" s="46"/>
      <c r="N808" s="46"/>
      <c r="O808" s="31"/>
    </row>
    <row r="809" spans="13:15" x14ac:dyDescent="0.25">
      <c r="M809" s="46"/>
      <c r="N809" s="46"/>
      <c r="O809" s="31"/>
    </row>
    <row r="810" spans="13:15" x14ac:dyDescent="0.25">
      <c r="M810" s="46"/>
      <c r="N810" s="46"/>
      <c r="O810" s="31"/>
    </row>
    <row r="811" spans="13:15" x14ac:dyDescent="0.25">
      <c r="M811" s="46"/>
      <c r="N811" s="46"/>
      <c r="O811" s="31"/>
    </row>
    <row r="812" spans="13:15" x14ac:dyDescent="0.25">
      <c r="M812" s="46"/>
      <c r="N812" s="46"/>
      <c r="O812" s="31"/>
    </row>
    <row r="813" spans="13:15" x14ac:dyDescent="0.25">
      <c r="M813" s="46"/>
      <c r="N813" s="46"/>
      <c r="O813" s="31"/>
    </row>
    <row r="814" spans="13:15" x14ac:dyDescent="0.25">
      <c r="M814" s="46"/>
      <c r="N814" s="46"/>
      <c r="O814" s="31"/>
    </row>
    <row r="815" spans="13:15" x14ac:dyDescent="0.25">
      <c r="M815" s="46"/>
      <c r="N815" s="46"/>
      <c r="O815" s="31"/>
    </row>
    <row r="816" spans="13:15" x14ac:dyDescent="0.25">
      <c r="M816" s="46"/>
      <c r="N816" s="46"/>
      <c r="O816" s="31"/>
    </row>
    <row r="817" spans="13:15" x14ac:dyDescent="0.25">
      <c r="M817" s="46"/>
      <c r="N817" s="46"/>
      <c r="O817" s="31"/>
    </row>
    <row r="818" spans="13:15" x14ac:dyDescent="0.25">
      <c r="M818" s="46"/>
      <c r="N818" s="46"/>
      <c r="O818" s="31"/>
    </row>
    <row r="819" spans="13:15" x14ac:dyDescent="0.25">
      <c r="M819" s="46"/>
      <c r="N819" s="46"/>
      <c r="O819" s="31"/>
    </row>
    <row r="820" spans="13:15" x14ac:dyDescent="0.25">
      <c r="M820" s="46"/>
      <c r="N820" s="46"/>
      <c r="O820" s="31"/>
    </row>
    <row r="821" spans="13:15" x14ac:dyDescent="0.25">
      <c r="M821" s="46"/>
      <c r="N821" s="46"/>
      <c r="O821" s="31"/>
    </row>
    <row r="822" spans="13:15" x14ac:dyDescent="0.25">
      <c r="M822" s="46"/>
      <c r="N822" s="46"/>
      <c r="O822" s="31"/>
    </row>
    <row r="823" spans="13:15" x14ac:dyDescent="0.25">
      <c r="M823" s="46"/>
      <c r="N823" s="46"/>
      <c r="O823" s="31"/>
    </row>
    <row r="824" spans="13:15" x14ac:dyDescent="0.25">
      <c r="M824" s="46"/>
      <c r="N824" s="46"/>
      <c r="O824" s="31"/>
    </row>
    <row r="825" spans="13:15" x14ac:dyDescent="0.25">
      <c r="M825" s="46"/>
      <c r="N825" s="46"/>
      <c r="O825" s="31"/>
    </row>
    <row r="826" spans="13:15" x14ac:dyDescent="0.25">
      <c r="M826" s="46"/>
      <c r="N826" s="46"/>
      <c r="O826" s="31"/>
    </row>
    <row r="827" spans="13:15" x14ac:dyDescent="0.25">
      <c r="M827" s="46"/>
      <c r="N827" s="46"/>
      <c r="O827" s="31"/>
    </row>
    <row r="828" spans="13:15" x14ac:dyDescent="0.25">
      <c r="M828" s="46"/>
      <c r="N828" s="46"/>
      <c r="O828" s="31"/>
    </row>
    <row r="829" spans="13:15" x14ac:dyDescent="0.25">
      <c r="M829" s="46"/>
      <c r="N829" s="46"/>
      <c r="O829" s="31"/>
    </row>
    <row r="830" spans="13:15" x14ac:dyDescent="0.25">
      <c r="M830" s="46"/>
      <c r="N830" s="46"/>
      <c r="O830" s="31"/>
    </row>
    <row r="831" spans="13:15" x14ac:dyDescent="0.25">
      <c r="M831" s="46"/>
      <c r="N831" s="46"/>
      <c r="O831" s="31"/>
    </row>
    <row r="832" spans="13:15" x14ac:dyDescent="0.25">
      <c r="M832" s="46"/>
      <c r="N832" s="46"/>
      <c r="O832" s="31"/>
    </row>
    <row r="833" spans="13:15" x14ac:dyDescent="0.25">
      <c r="M833" s="46"/>
      <c r="N833" s="46"/>
      <c r="O833" s="31"/>
    </row>
    <row r="834" spans="13:15" x14ac:dyDescent="0.25">
      <c r="M834" s="46"/>
      <c r="N834" s="46"/>
      <c r="O834" s="31"/>
    </row>
    <row r="835" spans="13:15" x14ac:dyDescent="0.25">
      <c r="M835" s="46"/>
      <c r="N835" s="46"/>
      <c r="O835" s="31"/>
    </row>
    <row r="836" spans="13:15" x14ac:dyDescent="0.25">
      <c r="M836" s="46"/>
      <c r="N836" s="46"/>
      <c r="O836" s="31"/>
    </row>
    <row r="837" spans="13:15" x14ac:dyDescent="0.25">
      <c r="M837" s="46"/>
      <c r="N837" s="46"/>
      <c r="O837" s="31"/>
    </row>
    <row r="838" spans="13:15" x14ac:dyDescent="0.25">
      <c r="M838" s="46"/>
      <c r="N838" s="46"/>
      <c r="O838" s="31"/>
    </row>
    <row r="839" spans="13:15" x14ac:dyDescent="0.25">
      <c r="M839" s="46"/>
      <c r="N839" s="46"/>
      <c r="O839" s="31"/>
    </row>
    <row r="840" spans="13:15" x14ac:dyDescent="0.25">
      <c r="M840" s="46"/>
      <c r="N840" s="46"/>
      <c r="O840" s="31"/>
    </row>
    <row r="841" spans="13:15" x14ac:dyDescent="0.25">
      <c r="M841" s="46"/>
      <c r="N841" s="46"/>
      <c r="O841" s="31"/>
    </row>
    <row r="842" spans="13:15" x14ac:dyDescent="0.25">
      <c r="M842" s="46"/>
      <c r="N842" s="46"/>
      <c r="O842" s="31"/>
    </row>
    <row r="843" spans="13:15" x14ac:dyDescent="0.25">
      <c r="M843" s="46"/>
      <c r="N843" s="46"/>
      <c r="O843" s="31"/>
    </row>
    <row r="844" spans="13:15" x14ac:dyDescent="0.25">
      <c r="M844" s="46"/>
      <c r="N844" s="46"/>
      <c r="O844" s="31"/>
    </row>
    <row r="845" spans="13:15" x14ac:dyDescent="0.25">
      <c r="M845" s="46"/>
      <c r="N845" s="46"/>
      <c r="O845" s="31"/>
    </row>
    <row r="846" spans="13:15" x14ac:dyDescent="0.25">
      <c r="M846" s="46"/>
      <c r="N846" s="46"/>
      <c r="O846" s="31"/>
    </row>
    <row r="847" spans="13:15" x14ac:dyDescent="0.25">
      <c r="M847" s="46"/>
      <c r="N847" s="46"/>
      <c r="O847" s="31"/>
    </row>
    <row r="848" spans="13:15" x14ac:dyDescent="0.25">
      <c r="M848" s="46"/>
      <c r="N848" s="46"/>
      <c r="O848" s="31"/>
    </row>
    <row r="849" spans="13:15" x14ac:dyDescent="0.25">
      <c r="M849" s="46"/>
      <c r="N849" s="46"/>
      <c r="O849" s="31"/>
    </row>
    <row r="850" spans="13:15" x14ac:dyDescent="0.25">
      <c r="M850" s="46"/>
      <c r="N850" s="46"/>
      <c r="O850" s="31"/>
    </row>
    <row r="851" spans="13:15" x14ac:dyDescent="0.25">
      <c r="M851" s="46"/>
      <c r="N851" s="46"/>
      <c r="O851" s="31"/>
    </row>
    <row r="852" spans="13:15" x14ac:dyDescent="0.25">
      <c r="M852" s="46"/>
      <c r="N852" s="46"/>
      <c r="O852" s="31"/>
    </row>
    <row r="853" spans="13:15" x14ac:dyDescent="0.25">
      <c r="M853" s="46"/>
      <c r="N853" s="46"/>
      <c r="O853" s="31"/>
    </row>
    <row r="854" spans="13:15" x14ac:dyDescent="0.25">
      <c r="M854" s="46"/>
      <c r="N854" s="46"/>
      <c r="O854" s="31"/>
    </row>
    <row r="855" spans="13:15" x14ac:dyDescent="0.25">
      <c r="M855" s="46"/>
      <c r="N855" s="46"/>
      <c r="O855" s="31"/>
    </row>
    <row r="856" spans="13:15" x14ac:dyDescent="0.25">
      <c r="M856" s="46"/>
      <c r="N856" s="46"/>
      <c r="O856" s="31"/>
    </row>
    <row r="857" spans="13:15" x14ac:dyDescent="0.25">
      <c r="M857" s="46"/>
      <c r="N857" s="46"/>
      <c r="O857" s="31"/>
    </row>
    <row r="858" spans="13:15" x14ac:dyDescent="0.25">
      <c r="M858" s="46"/>
      <c r="N858" s="46"/>
      <c r="O858" s="31"/>
    </row>
    <row r="859" spans="13:15" x14ac:dyDescent="0.25">
      <c r="M859" s="46"/>
      <c r="N859" s="46"/>
      <c r="O859" s="31"/>
    </row>
    <row r="860" spans="13:15" x14ac:dyDescent="0.25">
      <c r="M860" s="46"/>
      <c r="N860" s="46"/>
      <c r="O860" s="31"/>
    </row>
    <row r="861" spans="13:15" x14ac:dyDescent="0.25">
      <c r="M861" s="46"/>
      <c r="N861" s="46"/>
      <c r="O861" s="31"/>
    </row>
    <row r="862" spans="13:15" x14ac:dyDescent="0.25">
      <c r="M862" s="46"/>
      <c r="N862" s="46"/>
      <c r="O862" s="31"/>
    </row>
    <row r="863" spans="13:15" x14ac:dyDescent="0.25">
      <c r="M863" s="46"/>
      <c r="N863" s="46"/>
      <c r="O863" s="31"/>
    </row>
    <row r="864" spans="13:15" x14ac:dyDescent="0.25">
      <c r="M864" s="46"/>
      <c r="N864" s="46"/>
      <c r="O864" s="31"/>
    </row>
    <row r="865" spans="13:15" x14ac:dyDescent="0.25">
      <c r="M865" s="46"/>
      <c r="N865" s="46"/>
      <c r="O865" s="31"/>
    </row>
    <row r="866" spans="13:15" x14ac:dyDescent="0.25">
      <c r="M866" s="46"/>
      <c r="N866" s="46"/>
      <c r="O866" s="31"/>
    </row>
    <row r="867" spans="13:15" x14ac:dyDescent="0.25">
      <c r="M867" s="46"/>
      <c r="N867" s="46"/>
      <c r="O867" s="31"/>
    </row>
    <row r="868" spans="13:15" x14ac:dyDescent="0.25">
      <c r="M868" s="46"/>
      <c r="N868" s="46"/>
      <c r="O868" s="31"/>
    </row>
    <row r="869" spans="13:15" x14ac:dyDescent="0.25">
      <c r="M869" s="46"/>
      <c r="N869" s="46"/>
      <c r="O869" s="31"/>
    </row>
    <row r="870" spans="13:15" x14ac:dyDescent="0.25">
      <c r="M870" s="46"/>
      <c r="N870" s="46"/>
      <c r="O870" s="31"/>
    </row>
    <row r="871" spans="13:15" x14ac:dyDescent="0.25">
      <c r="M871" s="46"/>
      <c r="N871" s="46"/>
      <c r="O871" s="31"/>
    </row>
    <row r="872" spans="13:15" x14ac:dyDescent="0.25">
      <c r="M872" s="46"/>
      <c r="N872" s="46"/>
      <c r="O872" s="31"/>
    </row>
    <row r="873" spans="13:15" x14ac:dyDescent="0.25">
      <c r="M873" s="46"/>
      <c r="N873" s="46"/>
      <c r="O873" s="31"/>
    </row>
    <row r="874" spans="13:15" x14ac:dyDescent="0.25">
      <c r="M874" s="46"/>
      <c r="N874" s="46"/>
      <c r="O874" s="31"/>
    </row>
    <row r="875" spans="13:15" x14ac:dyDescent="0.25">
      <c r="M875" s="46"/>
      <c r="N875" s="46"/>
      <c r="O875" s="31"/>
    </row>
    <row r="876" spans="13:15" x14ac:dyDescent="0.25">
      <c r="M876" s="46"/>
      <c r="N876" s="46"/>
      <c r="O876" s="31"/>
    </row>
    <row r="877" spans="13:15" x14ac:dyDescent="0.25">
      <c r="M877" s="46"/>
      <c r="N877" s="46"/>
      <c r="O877" s="31"/>
    </row>
    <row r="878" spans="13:15" x14ac:dyDescent="0.25">
      <c r="M878" s="46"/>
      <c r="N878" s="46"/>
      <c r="O878" s="31"/>
    </row>
    <row r="879" spans="13:15" x14ac:dyDescent="0.25">
      <c r="M879" s="46"/>
      <c r="N879" s="46"/>
      <c r="O879" s="31"/>
    </row>
    <row r="880" spans="13:15" x14ac:dyDescent="0.25">
      <c r="M880" s="46"/>
      <c r="N880" s="46"/>
      <c r="O880" s="31"/>
    </row>
    <row r="881" spans="13:15" x14ac:dyDescent="0.25">
      <c r="M881" s="46"/>
      <c r="N881" s="46"/>
      <c r="O881" s="31"/>
    </row>
    <row r="882" spans="13:15" x14ac:dyDescent="0.25">
      <c r="M882" s="46"/>
      <c r="N882" s="46"/>
      <c r="O882" s="31"/>
    </row>
    <row r="883" spans="13:15" x14ac:dyDescent="0.25">
      <c r="M883" s="46"/>
      <c r="N883" s="46"/>
      <c r="O883" s="31"/>
    </row>
    <row r="884" spans="13:15" x14ac:dyDescent="0.25">
      <c r="M884" s="46"/>
      <c r="N884" s="46"/>
      <c r="O884" s="31"/>
    </row>
    <row r="885" spans="13:15" x14ac:dyDescent="0.25">
      <c r="M885" s="46"/>
      <c r="N885" s="46"/>
      <c r="O885" s="31"/>
    </row>
    <row r="886" spans="13:15" x14ac:dyDescent="0.25">
      <c r="M886" s="46"/>
      <c r="N886" s="46"/>
      <c r="O886" s="31"/>
    </row>
    <row r="887" spans="13:15" x14ac:dyDescent="0.25">
      <c r="M887" s="46"/>
      <c r="N887" s="46"/>
      <c r="O887" s="31"/>
    </row>
    <row r="888" spans="13:15" x14ac:dyDescent="0.25">
      <c r="M888" s="46"/>
      <c r="N888" s="46"/>
      <c r="O888" s="31"/>
    </row>
    <row r="889" spans="13:15" x14ac:dyDescent="0.25">
      <c r="M889" s="46"/>
      <c r="N889" s="46"/>
      <c r="O889" s="31"/>
    </row>
    <row r="890" spans="13:15" x14ac:dyDescent="0.25">
      <c r="M890" s="46"/>
      <c r="N890" s="46"/>
      <c r="O890" s="31"/>
    </row>
    <row r="891" spans="13:15" x14ac:dyDescent="0.25">
      <c r="M891" s="46"/>
      <c r="N891" s="46"/>
      <c r="O891" s="31"/>
    </row>
    <row r="892" spans="13:15" x14ac:dyDescent="0.25">
      <c r="M892" s="46"/>
      <c r="N892" s="46"/>
      <c r="O892" s="31"/>
    </row>
    <row r="893" spans="13:15" x14ac:dyDescent="0.25">
      <c r="M893" s="46"/>
      <c r="N893" s="46"/>
      <c r="O893" s="31"/>
    </row>
    <row r="894" spans="13:15" x14ac:dyDescent="0.25">
      <c r="M894" s="46"/>
      <c r="N894" s="46"/>
      <c r="O894" s="31"/>
    </row>
    <row r="895" spans="13:15" x14ac:dyDescent="0.25">
      <c r="M895" s="46"/>
      <c r="N895" s="46"/>
      <c r="O895" s="31"/>
    </row>
    <row r="896" spans="13:15" x14ac:dyDescent="0.25">
      <c r="M896" s="46"/>
      <c r="N896" s="46"/>
      <c r="O896" s="31"/>
    </row>
    <row r="897" spans="13:15" x14ac:dyDescent="0.25">
      <c r="M897" s="46"/>
      <c r="N897" s="46"/>
      <c r="O897" s="31"/>
    </row>
    <row r="898" spans="13:15" x14ac:dyDescent="0.25">
      <c r="M898" s="46"/>
      <c r="N898" s="46"/>
      <c r="O898" s="31"/>
    </row>
    <row r="899" spans="13:15" x14ac:dyDescent="0.25">
      <c r="M899" s="46"/>
      <c r="N899" s="46"/>
      <c r="O899" s="31"/>
    </row>
    <row r="900" spans="13:15" x14ac:dyDescent="0.25">
      <c r="M900" s="46"/>
      <c r="N900" s="46"/>
      <c r="O900" s="31"/>
    </row>
    <row r="901" spans="13:15" x14ac:dyDescent="0.25">
      <c r="M901" s="46"/>
      <c r="N901" s="46"/>
      <c r="O901" s="31"/>
    </row>
    <row r="902" spans="13:15" x14ac:dyDescent="0.25">
      <c r="M902" s="46"/>
      <c r="N902" s="46"/>
      <c r="O902" s="31"/>
    </row>
    <row r="903" spans="13:15" x14ac:dyDescent="0.25">
      <c r="M903" s="46"/>
      <c r="N903" s="46"/>
      <c r="O903" s="31"/>
    </row>
    <row r="904" spans="13:15" x14ac:dyDescent="0.25">
      <c r="M904" s="46"/>
      <c r="N904" s="46"/>
      <c r="O904" s="31"/>
    </row>
    <row r="905" spans="13:15" x14ac:dyDescent="0.25">
      <c r="M905" s="46"/>
      <c r="N905" s="46"/>
      <c r="O905" s="31"/>
    </row>
    <row r="906" spans="13:15" x14ac:dyDescent="0.25">
      <c r="M906" s="46"/>
      <c r="N906" s="46"/>
      <c r="O906" s="31"/>
    </row>
    <row r="907" spans="13:15" x14ac:dyDescent="0.25">
      <c r="M907" s="46"/>
      <c r="N907" s="46"/>
      <c r="O907" s="31"/>
    </row>
    <row r="908" spans="13:15" x14ac:dyDescent="0.25">
      <c r="M908" s="46"/>
      <c r="N908" s="46"/>
      <c r="O908" s="31"/>
    </row>
    <row r="909" spans="13:15" x14ac:dyDescent="0.25">
      <c r="M909" s="46"/>
      <c r="N909" s="46"/>
      <c r="O909" s="31"/>
    </row>
    <row r="910" spans="13:15" x14ac:dyDescent="0.25">
      <c r="M910" s="46"/>
      <c r="N910" s="46"/>
      <c r="O910" s="31"/>
    </row>
    <row r="911" spans="13:15" x14ac:dyDescent="0.25">
      <c r="M911" s="46"/>
      <c r="N911" s="46"/>
      <c r="O911" s="31"/>
    </row>
    <row r="912" spans="13:15" x14ac:dyDescent="0.25">
      <c r="M912" s="46"/>
      <c r="N912" s="46"/>
      <c r="O912" s="31"/>
    </row>
    <row r="913" spans="13:15" x14ac:dyDescent="0.25">
      <c r="M913" s="46"/>
      <c r="N913" s="46"/>
      <c r="O913" s="31"/>
    </row>
    <row r="914" spans="13:15" x14ac:dyDescent="0.25">
      <c r="M914" s="46"/>
      <c r="N914" s="46"/>
      <c r="O914" s="31"/>
    </row>
    <row r="915" spans="13:15" x14ac:dyDescent="0.25">
      <c r="M915" s="46"/>
      <c r="N915" s="46"/>
      <c r="O915" s="31"/>
    </row>
    <row r="916" spans="13:15" x14ac:dyDescent="0.25">
      <c r="M916" s="46"/>
      <c r="N916" s="46"/>
      <c r="O916" s="31"/>
    </row>
    <row r="917" spans="13:15" x14ac:dyDescent="0.25">
      <c r="M917" s="46"/>
      <c r="N917" s="46"/>
      <c r="O917" s="31"/>
    </row>
    <row r="918" spans="13:15" x14ac:dyDescent="0.25">
      <c r="M918" s="46"/>
      <c r="N918" s="46"/>
      <c r="O918" s="31"/>
    </row>
    <row r="919" spans="13:15" x14ac:dyDescent="0.25">
      <c r="M919" s="46"/>
      <c r="N919" s="46"/>
      <c r="O919" s="31"/>
    </row>
    <row r="920" spans="13:15" x14ac:dyDescent="0.25">
      <c r="M920" s="46"/>
      <c r="N920" s="46"/>
      <c r="O920" s="31"/>
    </row>
    <row r="921" spans="13:15" x14ac:dyDescent="0.25">
      <c r="M921" s="46"/>
      <c r="N921" s="46"/>
      <c r="O921" s="31"/>
    </row>
    <row r="922" spans="13:15" x14ac:dyDescent="0.25">
      <c r="M922" s="46"/>
      <c r="N922" s="46"/>
      <c r="O922" s="31"/>
    </row>
    <row r="923" spans="13:15" x14ac:dyDescent="0.25">
      <c r="M923" s="46"/>
      <c r="N923" s="46"/>
      <c r="O923" s="31"/>
    </row>
    <row r="924" spans="13:15" x14ac:dyDescent="0.25">
      <c r="M924" s="46"/>
      <c r="N924" s="46"/>
      <c r="O924" s="31"/>
    </row>
    <row r="925" spans="13:15" x14ac:dyDescent="0.25">
      <c r="M925" s="46"/>
      <c r="N925" s="46"/>
      <c r="O925" s="31"/>
    </row>
    <row r="926" spans="13:15" x14ac:dyDescent="0.25">
      <c r="M926" s="46"/>
      <c r="N926" s="46"/>
      <c r="O926" s="31"/>
    </row>
    <row r="927" spans="13:15" x14ac:dyDescent="0.25">
      <c r="M927" s="46"/>
      <c r="N927" s="46"/>
      <c r="O927" s="31"/>
    </row>
    <row r="928" spans="13:15" x14ac:dyDescent="0.25">
      <c r="M928" s="46"/>
      <c r="N928" s="46"/>
      <c r="O928" s="31"/>
    </row>
    <row r="929" spans="13:15" x14ac:dyDescent="0.25">
      <c r="M929" s="46"/>
      <c r="N929" s="46"/>
      <c r="O929" s="31"/>
    </row>
    <row r="930" spans="13:15" x14ac:dyDescent="0.25">
      <c r="M930" s="46"/>
      <c r="N930" s="46"/>
      <c r="O930" s="31"/>
    </row>
    <row r="931" spans="13:15" x14ac:dyDescent="0.25">
      <c r="M931" s="46"/>
      <c r="N931" s="46"/>
      <c r="O931" s="31"/>
    </row>
    <row r="932" spans="13:15" x14ac:dyDescent="0.25">
      <c r="M932" s="46"/>
      <c r="N932" s="46"/>
      <c r="O932" s="31"/>
    </row>
    <row r="933" spans="13:15" x14ac:dyDescent="0.25">
      <c r="M933" s="46"/>
      <c r="N933" s="46"/>
      <c r="O933" s="31"/>
    </row>
    <row r="934" spans="13:15" x14ac:dyDescent="0.25">
      <c r="M934" s="46"/>
      <c r="N934" s="46"/>
      <c r="O934" s="31"/>
    </row>
    <row r="935" spans="13:15" x14ac:dyDescent="0.25">
      <c r="M935" s="46"/>
      <c r="N935" s="46"/>
      <c r="O935" s="31"/>
    </row>
    <row r="936" spans="13:15" x14ac:dyDescent="0.25">
      <c r="M936" s="46"/>
      <c r="N936" s="46"/>
      <c r="O936" s="31"/>
    </row>
    <row r="937" spans="13:15" x14ac:dyDescent="0.25">
      <c r="M937" s="46"/>
      <c r="N937" s="46"/>
      <c r="O937" s="31"/>
    </row>
    <row r="938" spans="13:15" x14ac:dyDescent="0.25">
      <c r="M938" s="46"/>
      <c r="N938" s="46"/>
      <c r="O938" s="31"/>
    </row>
    <row r="939" spans="13:15" x14ac:dyDescent="0.25">
      <c r="M939" s="46"/>
      <c r="N939" s="46"/>
      <c r="O939" s="31"/>
    </row>
    <row r="940" spans="13:15" x14ac:dyDescent="0.25">
      <c r="M940" s="46"/>
      <c r="N940" s="46"/>
      <c r="O940" s="31"/>
    </row>
    <row r="941" spans="13:15" x14ac:dyDescent="0.25">
      <c r="M941" s="46"/>
      <c r="N941" s="46"/>
      <c r="O941" s="31"/>
    </row>
    <row r="942" spans="13:15" x14ac:dyDescent="0.25">
      <c r="M942" s="46"/>
      <c r="N942" s="46"/>
      <c r="O942" s="31"/>
    </row>
    <row r="943" spans="13:15" x14ac:dyDescent="0.25">
      <c r="M943" s="46"/>
      <c r="N943" s="46"/>
      <c r="O943" s="31"/>
    </row>
    <row r="944" spans="13:15" x14ac:dyDescent="0.25">
      <c r="M944" s="46"/>
      <c r="N944" s="46"/>
      <c r="O944" s="31"/>
    </row>
    <row r="945" spans="13:15" x14ac:dyDescent="0.25">
      <c r="M945" s="46"/>
      <c r="N945" s="46"/>
      <c r="O945" s="31"/>
    </row>
    <row r="946" spans="13:15" x14ac:dyDescent="0.25">
      <c r="M946" s="46"/>
      <c r="N946" s="46"/>
      <c r="O946" s="31"/>
    </row>
    <row r="947" spans="13:15" x14ac:dyDescent="0.25">
      <c r="M947" s="46"/>
      <c r="N947" s="46"/>
      <c r="O947" s="31"/>
    </row>
    <row r="948" spans="13:15" x14ac:dyDescent="0.25">
      <c r="M948" s="46"/>
      <c r="N948" s="46"/>
      <c r="O948" s="31"/>
    </row>
    <row r="949" spans="13:15" x14ac:dyDescent="0.25">
      <c r="M949" s="46"/>
      <c r="N949" s="46"/>
      <c r="O949" s="31"/>
    </row>
    <row r="950" spans="13:15" x14ac:dyDescent="0.25">
      <c r="M950" s="46"/>
      <c r="N950" s="46"/>
      <c r="O950" s="31"/>
    </row>
    <row r="951" spans="13:15" x14ac:dyDescent="0.25">
      <c r="M951" s="46"/>
      <c r="N951" s="46"/>
      <c r="O951" s="31"/>
    </row>
    <row r="952" spans="13:15" x14ac:dyDescent="0.25">
      <c r="M952" s="46"/>
      <c r="N952" s="46"/>
      <c r="O952" s="31"/>
    </row>
    <row r="953" spans="13:15" x14ac:dyDescent="0.25">
      <c r="M953" s="46"/>
      <c r="N953" s="46"/>
      <c r="O953" s="31"/>
    </row>
    <row r="954" spans="13:15" x14ac:dyDescent="0.25">
      <c r="M954" s="46"/>
      <c r="N954" s="46"/>
      <c r="O954" s="31"/>
    </row>
    <row r="955" spans="13:15" x14ac:dyDescent="0.25">
      <c r="M955" s="46"/>
      <c r="N955" s="46"/>
      <c r="O955" s="31"/>
    </row>
    <row r="956" spans="13:15" x14ac:dyDescent="0.25">
      <c r="M956" s="46"/>
      <c r="N956" s="46"/>
      <c r="O956" s="31"/>
    </row>
    <row r="957" spans="13:15" x14ac:dyDescent="0.25">
      <c r="M957" s="46"/>
      <c r="N957" s="46"/>
      <c r="O957" s="31"/>
    </row>
    <row r="958" spans="13:15" x14ac:dyDescent="0.25">
      <c r="M958" s="46"/>
      <c r="N958" s="46"/>
      <c r="O958" s="31"/>
    </row>
    <row r="959" spans="13:15" x14ac:dyDescent="0.25">
      <c r="M959" s="46"/>
      <c r="N959" s="46"/>
      <c r="O959" s="31"/>
    </row>
    <row r="960" spans="13:15" x14ac:dyDescent="0.25">
      <c r="M960" s="46"/>
      <c r="N960" s="46"/>
      <c r="O960" s="31"/>
    </row>
    <row r="961" spans="13:15" x14ac:dyDescent="0.25">
      <c r="M961" s="46"/>
      <c r="N961" s="46"/>
      <c r="O961" s="31"/>
    </row>
    <row r="962" spans="13:15" x14ac:dyDescent="0.25">
      <c r="M962" s="46"/>
      <c r="N962" s="46"/>
      <c r="O962" s="31"/>
    </row>
    <row r="963" spans="13:15" x14ac:dyDescent="0.25">
      <c r="M963" s="46"/>
      <c r="N963" s="46"/>
      <c r="O963" s="31"/>
    </row>
    <row r="964" spans="13:15" x14ac:dyDescent="0.25">
      <c r="M964" s="46"/>
      <c r="N964" s="46"/>
      <c r="O964" s="31"/>
    </row>
    <row r="965" spans="13:15" x14ac:dyDescent="0.25">
      <c r="M965" s="46"/>
      <c r="N965" s="46"/>
      <c r="O965" s="31"/>
    </row>
    <row r="966" spans="13:15" x14ac:dyDescent="0.25">
      <c r="M966" s="46"/>
      <c r="N966" s="46"/>
      <c r="O966" s="31"/>
    </row>
    <row r="967" spans="13:15" x14ac:dyDescent="0.25">
      <c r="M967" s="46"/>
      <c r="N967" s="46"/>
      <c r="O967" s="31"/>
    </row>
    <row r="968" spans="13:15" x14ac:dyDescent="0.25">
      <c r="M968" s="46"/>
      <c r="N968" s="46"/>
      <c r="O968" s="31"/>
    </row>
    <row r="969" spans="13:15" x14ac:dyDescent="0.25">
      <c r="M969" s="46"/>
      <c r="N969" s="46"/>
      <c r="O969" s="31"/>
    </row>
    <row r="970" spans="13:15" x14ac:dyDescent="0.25">
      <c r="M970" s="46"/>
      <c r="N970" s="46"/>
      <c r="O970" s="31"/>
    </row>
    <row r="971" spans="13:15" x14ac:dyDescent="0.25">
      <c r="M971" s="46"/>
      <c r="N971" s="46"/>
      <c r="O971" s="31"/>
    </row>
    <row r="972" spans="13:15" x14ac:dyDescent="0.25">
      <c r="M972" s="46"/>
      <c r="N972" s="46"/>
      <c r="O972" s="31"/>
    </row>
    <row r="973" spans="13:15" x14ac:dyDescent="0.25">
      <c r="M973" s="46"/>
      <c r="N973" s="46"/>
      <c r="O973" s="31"/>
    </row>
    <row r="974" spans="13:15" x14ac:dyDescent="0.25">
      <c r="M974" s="46"/>
      <c r="N974" s="46"/>
      <c r="O974" s="31"/>
    </row>
    <row r="975" spans="13:15" x14ac:dyDescent="0.25">
      <c r="M975" s="46"/>
      <c r="N975" s="46"/>
      <c r="O975" s="31"/>
    </row>
    <row r="976" spans="13:15" x14ac:dyDescent="0.25">
      <c r="M976" s="46"/>
      <c r="N976" s="46"/>
      <c r="O976" s="31"/>
    </row>
    <row r="977" spans="13:15" x14ac:dyDescent="0.25">
      <c r="M977" s="46"/>
      <c r="N977" s="46"/>
      <c r="O977" s="31"/>
    </row>
    <row r="978" spans="13:15" x14ac:dyDescent="0.25">
      <c r="M978" s="46"/>
      <c r="N978" s="46"/>
      <c r="O978" s="31"/>
    </row>
    <row r="979" spans="13:15" x14ac:dyDescent="0.25">
      <c r="M979" s="46"/>
      <c r="N979" s="46"/>
      <c r="O979" s="31"/>
    </row>
    <row r="980" spans="13:15" x14ac:dyDescent="0.25">
      <c r="M980" s="46"/>
      <c r="N980" s="46"/>
      <c r="O980" s="31"/>
    </row>
    <row r="981" spans="13:15" x14ac:dyDescent="0.25">
      <c r="M981" s="46"/>
      <c r="N981" s="46"/>
      <c r="O981" s="31"/>
    </row>
    <row r="982" spans="13:15" x14ac:dyDescent="0.25">
      <c r="M982" s="46"/>
      <c r="N982" s="46"/>
      <c r="O982" s="31"/>
    </row>
    <row r="983" spans="13:15" x14ac:dyDescent="0.25">
      <c r="M983" s="46"/>
      <c r="N983" s="46"/>
      <c r="O983" s="31"/>
    </row>
    <row r="984" spans="13:15" x14ac:dyDescent="0.25">
      <c r="M984" s="46"/>
      <c r="N984" s="46"/>
      <c r="O984" s="31"/>
    </row>
    <row r="985" spans="13:15" x14ac:dyDescent="0.25">
      <c r="M985" s="46"/>
      <c r="N985" s="46"/>
      <c r="O985" s="31"/>
    </row>
    <row r="986" spans="13:15" x14ac:dyDescent="0.25">
      <c r="M986" s="46"/>
      <c r="N986" s="46"/>
      <c r="O986" s="31"/>
    </row>
    <row r="987" spans="13:15" x14ac:dyDescent="0.25">
      <c r="M987" s="46"/>
      <c r="N987" s="46"/>
      <c r="O987" s="31"/>
    </row>
    <row r="988" spans="13:15" x14ac:dyDescent="0.25">
      <c r="M988" s="46"/>
      <c r="N988" s="46"/>
      <c r="O988" s="31"/>
    </row>
    <row r="989" spans="13:15" x14ac:dyDescent="0.25">
      <c r="M989" s="46"/>
      <c r="N989" s="46"/>
      <c r="O989" s="31"/>
    </row>
    <row r="990" spans="13:15" x14ac:dyDescent="0.25">
      <c r="M990" s="46"/>
      <c r="N990" s="46"/>
      <c r="O990" s="31"/>
    </row>
    <row r="991" spans="13:15" x14ac:dyDescent="0.25">
      <c r="M991" s="46"/>
      <c r="N991" s="46"/>
      <c r="O991" s="31"/>
    </row>
    <row r="992" spans="13:15" x14ac:dyDescent="0.25">
      <c r="M992" s="46"/>
      <c r="N992" s="46"/>
      <c r="O992" s="31"/>
    </row>
    <row r="993" spans="13:15" x14ac:dyDescent="0.25">
      <c r="M993" s="46"/>
      <c r="N993" s="46"/>
      <c r="O993" s="31"/>
    </row>
    <row r="994" spans="13:15" x14ac:dyDescent="0.25">
      <c r="M994" s="46"/>
      <c r="N994" s="46"/>
      <c r="O994" s="31"/>
    </row>
    <row r="995" spans="13:15" x14ac:dyDescent="0.25">
      <c r="M995" s="46"/>
      <c r="N995" s="46"/>
      <c r="O995" s="31"/>
    </row>
  </sheetData>
  <sortState ref="A3:N118">
    <sortCondition ref="A3:A118"/>
  </sortState>
  <mergeCells count="3">
    <mergeCell ref="M2:N2"/>
    <mergeCell ref="G75:G76"/>
    <mergeCell ref="E75:E76"/>
  </mergeCells>
  <hyperlinks>
    <hyperlink ref="E116" r:id="rId1" display="http://www.panamacompra.gob.pa/ambientepublico/VistaPreviaCP.aspx?NumLc=2017-5-76-0-08-LV-010483&amp;esap=1&amp;nnc=1&amp;it=1"/>
    <hyperlink ref="E14" r:id="rId2" display="http://www.panamacompra.gob.pa/ambientepublico/VistaPreviaCP.aspx?NumLc=2017-5-76-0-08-LV-010857&amp;esap=1&amp;nnc=1&amp;it=1"/>
    <hyperlink ref="E15" r:id="rId3" display="http://www.panamacompra.gob.pa/ambientepublico/VistaPreviaCP.aspx?NumLc=2017-5-76-0-08-LV-010778&amp;esap=1&amp;nnc=1&amp;it=1"/>
    <hyperlink ref="E34" r:id="rId4" display="http://www.panamacompra.gob.pa/ambientepublico/VistaPreviaCP.aspx?NumLc=2017-5-76-0-08-LP-010864&amp;esap=1&amp;nnc=1&amp;it=1"/>
    <hyperlink ref="E37" r:id="rId5" display="http://www.panamacompra.gob.pa/ambientepublico/VistaPreviaCP.aspx?NumLc=2017-5-76-0-08-LV-010248&amp;esap=1&amp;nnc=1&amp;it=1"/>
    <hyperlink ref="E38" r:id="rId6" display="http://www.panamacompra.gob.pa/ambientepublico/VistaPreviaCP.aspx?NumLc=2017-5-76-0-08-AV-010658&amp;esap=1&amp;nnc=1&amp;it=1"/>
    <hyperlink ref="E40" r:id="rId7" display="http://www.panamacompra.gob.pa/ambientepublico/VistaPreviaCP.aspx?NumLc=2017-5-76-0-08-LV-010747&amp;esap=1&amp;nnc=1&amp;it=1"/>
    <hyperlink ref="E47" r:id="rId8" display="http://www.panamacompra.gob.pa/ambientepublico/VistaPreviaCP.aspx?NumLc=2017-5-76-0-08-LV-010840&amp;esap=1&amp;nnc=1&amp;it=1"/>
    <hyperlink ref="E50" r:id="rId9" display="http://www.panamacompra.gob.pa/ambientepublico/VistaPreviaCP.aspx?NumLc=2017-5-76-0-08-LV-010803&amp;esap=1&amp;nnc=1&amp;it=1"/>
    <hyperlink ref="E56" r:id="rId10" display="http://www.panamacompra.gob.pa/ambientepublico/VistaPreviaCP.aspx?NumLc=2017-5-76-0-08-LV-010746&amp;esap=1&amp;nnc=1&amp;it=1"/>
    <hyperlink ref="E74" r:id="rId11" display="http://www.panamacompra.gob.pa/ambientepublico/VistaPreviaCP.aspx?NumLc=2017-5-76-0-08-LV-010646&amp;esap=1&amp;nnc=1&amp;it=1"/>
    <hyperlink ref="E85" r:id="rId12" display="http://www.panamacompra.gob.pa/ambientepublico/VistaPreviaCP.aspx?NumLc=2017-5-76-0-08-LV-010705&amp;esap=1&amp;nnc=1&amp;it=1"/>
    <hyperlink ref="E89" r:id="rId13" display="http://www.panamacompra.gob.pa/ambientepublico/VistaPreviaCP.aspx?NumLc=2017-5-76-0-08-LV-010579&amp;esap=1&amp;nnc=1&amp;it=1"/>
    <hyperlink ref="E90" r:id="rId14" display="http://www.panamacompra.gob.pa/ambientepublico/VistaPreviaCP.aspx?NumLc=2017-5-76-0-08-LV-010846&amp;esap=1&amp;nnc=1&amp;it=1"/>
    <hyperlink ref="E93" r:id="rId15" display="http://www.panamacompra.gob.pa/ambientepublico/VistaPreviaCP.aspx?NumLc=2017-5-76-0-08-LV-010776&amp;esap=1&amp;nnc=1&amp;it=1"/>
    <hyperlink ref="E94" r:id="rId16" display="http://www.panamacompra.gob.pa/ambientepublico/VistaPreviaCP.aspx?NumLc=2017-5-76-0-08-LV-010776&amp;esap=1&amp;nnc=1&amp;it=1"/>
    <hyperlink ref="E104" r:id="rId17" display="http://www.panamacompra.gob.pa/ambientepublico/VistaPreviaCP.aspx?NumLc=2017-5-76-0-08-LV-010441&amp;esap=1&amp;nnc=1&amp;it=1"/>
    <hyperlink ref="E106" r:id="rId18" display="http://www.panamacompra.gob.pa/ambientepublico/VistaPreviaCP.aspx?NumLc=2017-5-76-0-08-LV-010723&amp;esap=1&amp;nnc=1&amp;it=1"/>
    <hyperlink ref="E111" r:id="rId19" display="http://www.panamacompra.gob.pa/ambientepublico/VistaPreviaCP.aspx?NumLc=2017-5-76-0-08-AV-010482&amp;esap=1&amp;nnc=1&amp;it=1"/>
    <hyperlink ref="E83" r:id="rId20" display="http://www.panamacompra.gob.pa/ambientepublico/VistaPreviaCP.aspx?NumLc=2017-5-76-0-08-LP-010635&amp;esap=1&amp;nnc=2&amp;it=1"/>
    <hyperlink ref="E16" r:id="rId21"/>
    <hyperlink ref="E87" r:id="rId22"/>
    <hyperlink ref="E28" r:id="rId23"/>
    <hyperlink ref="E24" r:id="rId24"/>
    <hyperlink ref="E55" r:id="rId25" display="http://www.panamacompra.gob.pa/ambientepublico/VistaPreviaCP.aspx?NumLc=2017-5-76-0-08-LV-010228&amp;esap=1&amp;nnc=1&amp;it=1"/>
    <hyperlink ref="E10" r:id="rId26" display="http://www.panamacompra.gob.pa/ambientepublico/VistaPreviaCP.aspx?NumLc=2016-5-76-0-08-LV-010188&amp;esap=1&amp;nnc=2&amp;it=1"/>
    <hyperlink ref="E91" r:id="rId27" display="http://www.panamacompra.gob.pa/ambientepublico/VistaPreviaCP.aspx?NumLc=2017-5-76-0-08-LV-010209&amp;esap=1&amp;nnc=1&amp;it=1"/>
    <hyperlink ref="E98" r:id="rId28" display="http://www.panamacompra.gob.pa/ambientepublico/VistaPreviaCP.aspx?NumLc=2016-5-76-0-08-LV-008743&amp;esap=1&amp;nnc=1&amp;it=1"/>
    <hyperlink ref="E82" r:id="rId29" display="http://www.panamacompra.gob.pa/ambientepublico/VistaPreviaCP.aspx?NumLc=2016-5-76-0-08-LV-009647&amp;esap=1&amp;nnc=1&amp;it=1"/>
    <hyperlink ref="E66" r:id="rId30" display="http://www.panamacompra.gob.pa/ambientepublico/VistaPreviaCP.aspx?NumLc=2016-5-76-0-08-LV-008971&amp;esap=1&amp;nnc=1&amp;it=1"/>
    <hyperlink ref="E78" r:id="rId31" display="http://www.panamacompra.gob.pa/ambientepublico/VistaPreviaCP.aspx?NumLc=2016-5-76-0-08-LV-009059&amp;esap=1&amp;nnc=1&amp;it=1"/>
    <hyperlink ref="E53" r:id="rId32" display="http://www.panamacompra.gob.pa/ambientepublico/VistaPreviaCP.aspx?NumLc=2016-5-76-0-08-LV-009126&amp;esap=1&amp;nnc=1&amp;it=1"/>
    <hyperlink ref="E19" r:id="rId33" display="http://www.panamacompra.gob.pa/ambientepublico/VistaPreviaCP.aspx?NumLc=2016-5-76-0-08-LV-009236&amp;esap=1&amp;nnc=1&amp;it=1"/>
    <hyperlink ref="E77" r:id="rId34" display="http://www.panamacompra.gob.pa/ambientepublico/VistaPreviaCP.aspx?NumLc=2016-5-76-0-08-LV-009273&amp;esap=1&amp;nnc=1&amp;it=1"/>
    <hyperlink ref="E23" r:id="rId35" display="http://www.panamacompra.gob.pa/ambientepublico/VistaPreviaCP.aspx?NumLc=2016-5-76-0-08-LV-009471&amp;esap=1&amp;nnc=1&amp;it=1"/>
    <hyperlink ref="E115" r:id="rId36" display="http://www.panamacompra.gob.pa/ambientepublico/VistaPreviaCP.aspx?NumLc=2016-5-76-0-08-LV-009585&amp;esap=1&amp;nnc=1&amp;it=1"/>
    <hyperlink ref="E35" r:id="rId37" display="http://www.panamacompra.gob.pa/ambientepublico/VistaPreviaCP.aspx?NumLc=2016-5-76-0-08-LV-009597&amp;esap=1&amp;nnc=3&amp;it=1"/>
    <hyperlink ref="E67" r:id="rId38" display="http://www.panamacompra.gob.pa/ambientepublico/VistaPreviaCP.aspx?NumLc=2016-5-76-0-08-LP-009680&amp;esap=1&amp;nnc=2&amp;it=1"/>
    <hyperlink ref="E26" r:id="rId39" display="http://www.panamacompra.gob.pa/ambientepublico/VistaPreviaCP.aspx?NumLc=2016-5-76-0-08-LV-009801&amp;esap=1&amp;nnc=2&amp;it=1"/>
    <hyperlink ref="E29" r:id="rId40" display="http://www.panamacompra.gob.pa/ambientepublico/VistaPreviaCP.aspx?NumLc=2016-5-76-0-08-LV-010119&amp;esap=1&amp;nnc=2&amp;it=1"/>
    <hyperlink ref="E4" r:id="rId41" display="http://www.panamacompra.gob.pa/ambientepublico/VistaPreviaCP.aspx?NumLc=2016-5-76-0-09-LV-010177&amp;esap=1&amp;nnc=1&amp;it=1"/>
    <hyperlink ref="E68" r:id="rId42" display="http://www.panamacompra.gob.pa/ambientepublico/VistaPreviaCP.aspx?NumLc=2016-5-76-0-08-LV-010185&amp;esap=1&amp;nnc=1&amp;it=1"/>
    <hyperlink ref="E54" r:id="rId43" display="http://www.panamacompra.gob.pa/ambientepublico/VistaPreviaCP.aspx?NumLc=2016-5-76-0-08-LV-010181&amp;esap=1&amp;nnc=1&amp;it=1"/>
    <hyperlink ref="E108" r:id="rId44" display="http://www.panamacompra.gob.pa/ambientepublico/VistaPreviaCP.aspx?NumLc=2016-5-76-0-08-LV-010192&amp;esap=1&amp;nnc=1&amp;it=1"/>
    <hyperlink ref="E46" r:id="rId45" display="http://www.panamacompra.gob.pa/ambientepublico/VistaPreviaCP.aspx?NumLc=2017-5-76-0-08-LV-010764&amp;esap=1&amp;nnc=1&amp;it=1"/>
    <hyperlink ref="E51" r:id="rId46" display="http://www.panamacompra.gob.pa/ambientepublico/VistaPreviaCP.aspx?NumLc=2016-5-76-0-08-LV-010199&amp;esap=1&amp;nnc=2&amp;it=1"/>
    <hyperlink ref="E71" r:id="rId47" display="http://www.panamacompra.gob.pa/ambientepublico/VistaPreviaCP.aspx?NumLc=2016-5-76-0-08-LV-010202&amp;esap=1&amp;nnc=1&amp;it=1"/>
    <hyperlink ref="E44" r:id="rId48" display="http://www.panamacompra.gob.pa/ambientepublico/VistaPreviaCP.aspx?NumLc=2016-5-76-0-08-LV-010203&amp;esap=1&amp;nnc=1&amp;it=1"/>
    <hyperlink ref="E20" r:id="rId49" location="!vistaPreviaCP?NumLc=2016-5-76-0-08-LV-009249&amp;esap=1&amp;nnc=1&amp;it=1" display="http://www.panamacompra.gob.pa/Inicio/ - !vistaPreviaCP?NumLc=2016-5-76-0-08-LV-009249&amp;esap=1&amp;nnc=1&amp;it=1"/>
    <hyperlink ref="E21" r:id="rId50" location="!vistaPreviaCP?NumLc=2015-5-76-0-08-LV-008554&amp;esap=1&amp;nnc=1&amp;it=1" display="http://www.panamacompra.gob.pa/Inicio/ - !vistaPreviaCP?NumLc=2015-5-76-0-08-LV-008554&amp;esap=1&amp;nnc=1&amp;it=1"/>
    <hyperlink ref="E114" r:id="rId51" location="!vistaPreviaCP?NumLc=2017-5-76-0-08-LV-010895&amp;esap=1&amp;nnc=0&amp;it=1" display="http://www.panamacompra.gob.pa/Inicio/ - !vistaPreviaCP?NumLc=2017-5-76-0-08-LV-010895&amp;esap=1&amp;nnc=0&amp;it=1"/>
    <hyperlink ref="E117" r:id="rId52" location="!vistaPreviaCP?NumLc=2017-5-76-0-08-LV-010211&amp;esap=1&amp;nnc=0&amp;it=1" display="http://www.panamacompra.gob.pa/Inicio/ - !vistaPreviaCP?NumLc=2017-5-76-0-08-LV-010211&amp;esap=1&amp;nnc=0&amp;it=1"/>
    <hyperlink ref="E57" r:id="rId53" location="!vistaPreviaCP?NumLc=2015-5-76-0-08-AV-007815&amp;esap=1&amp;nnc=1&amp;it=1" display="http://www.panamacompra.gob.pa/Inicio/ - !vistaPreviaCP?NumLc=2015-5-76-0-08-AV-007815&amp;esap=1&amp;nnc=1&amp;it=1"/>
    <hyperlink ref="E33" r:id="rId54" location="!vistaPreviaCP?NumLc=2015-5-76-0-08-LV-008065&amp;esap=1&amp;nnc=1&amp;it=1" display="http://www.panamacompra.gob.pa/Inicio/ - !vistaPreviaCP?NumLc=2015-5-76-0-08-LV-008065&amp;esap=1&amp;nnc=1&amp;it=1"/>
    <hyperlink ref="E73" r:id="rId55" location="!vistaPreviaCP?NumLc=2015-5-76-0-08-LV-008141&amp;esap=1&amp;nnc=1&amp;it=1" display="http://www.panamacompra.gob.pa/Inicio/ - !vistaPreviaCP?NumLc=2015-5-76-0-08-LV-008141&amp;esap=1&amp;nnc=1&amp;it=1"/>
    <hyperlink ref="E17" r:id="rId56" location="!vistaPreviaCP?NumLc=2015-5-76-0-08-LV-007502&amp;esap=1&amp;nnc=1&amp;it=1" display="http://www.panamacompra.gob.pa/Inicio/ - !vistaPreviaCP?NumLc=2015-5-76-0-08-LV-007502&amp;esap=1&amp;nnc=1&amp;it=1"/>
    <hyperlink ref="E97" r:id="rId57" location="!vistaPreviaCP?NumLc=2015-5-76-0-08-LV-008502&amp;esap=1&amp;nnc=1&amp;it=1" display="http://www.panamacompra.gob.pa/Inicio/ - !vistaPreviaCP?NumLc=2015-5-76-0-08-LV-008502&amp;esap=1&amp;nnc=1&amp;it=1"/>
    <hyperlink ref="E75" r:id="rId58" location="!vistaPreviaCP?NumLc=2015-5-76-0-08-LV-008068&amp;esap=1&amp;nnc=1&amp;it=1" display="http://www.panamacompra.gob.pa/Inicio/ - !vistaPreviaCP?NumLc=2015-5-76-0-08-LV-008068&amp;esap=1&amp;nnc=1&amp;it=1"/>
  </hyperlinks>
  <pageMargins left="0.70866141732283472" right="0.70866141732283472" top="0.74803149606299213" bottom="0.74803149606299213" header="0.31496062992125984" footer="0.31496062992125984"/>
  <pageSetup paperSize="127" scale="59" orientation="portrait" r:id="rId59"/>
  <rowBreaks count="1" manualBreakCount="1">
    <brk id="95" max="13" man="1"/>
  </rowBreaks>
  <drawing r:id="rId6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I8" sqref="I8"/>
    </sheetView>
  </sheetViews>
  <sheetFormatPr baseColWidth="10" defaultColWidth="9.140625" defaultRowHeight="13.5" x14ac:dyDescent="0.25"/>
  <cols>
    <col min="1" max="1" width="14.28515625" style="36" bestFit="1" customWidth="1"/>
    <col min="2" max="5" width="9.140625" style="36"/>
    <col min="6" max="6" width="14.42578125" style="36" bestFit="1" customWidth="1"/>
    <col min="7" max="7" width="9.5703125" style="36" bestFit="1" customWidth="1"/>
    <col min="8" max="16384" width="9.140625" style="36"/>
  </cols>
  <sheetData>
    <row r="1" spans="1:7" x14ac:dyDescent="0.25">
      <c r="A1" s="38" t="s">
        <v>110</v>
      </c>
      <c r="B1" s="38" t="s">
        <v>184</v>
      </c>
      <c r="F1" s="38" t="s">
        <v>110</v>
      </c>
      <c r="G1" s="38" t="s">
        <v>184</v>
      </c>
    </row>
    <row r="2" spans="1:7" x14ac:dyDescent="0.25">
      <c r="A2" s="36" t="s">
        <v>121</v>
      </c>
      <c r="B2" s="36">
        <f>COUNTIF(Datos!C:C, Corregimientos!A2)</f>
        <v>8</v>
      </c>
      <c r="F2" s="36" t="s">
        <v>112</v>
      </c>
      <c r="G2" s="36">
        <v>12</v>
      </c>
    </row>
    <row r="3" spans="1:7" x14ac:dyDescent="0.25">
      <c r="A3" s="36" t="s">
        <v>124</v>
      </c>
      <c r="B3" s="36">
        <f>COUNTIF(Datos!C:C, Corregimientos!A3)</f>
        <v>6</v>
      </c>
      <c r="F3" s="36" t="s">
        <v>121</v>
      </c>
      <c r="G3" s="36">
        <v>8</v>
      </c>
    </row>
    <row r="4" spans="1:7" x14ac:dyDescent="0.25">
      <c r="A4" s="36" t="s">
        <v>133</v>
      </c>
      <c r="B4" s="36">
        <f>COUNTIF(Datos!C:C, Corregimientos!A4)</f>
        <v>1</v>
      </c>
      <c r="F4" s="36" t="s">
        <v>116</v>
      </c>
      <c r="G4" s="36">
        <v>7</v>
      </c>
    </row>
    <row r="5" spans="1:7" x14ac:dyDescent="0.25">
      <c r="A5" s="36" t="s">
        <v>38</v>
      </c>
      <c r="B5" s="36">
        <f>COUNTIF(Datos!C:C, Corregimientos!A5)</f>
        <v>6</v>
      </c>
      <c r="F5" s="36" t="s">
        <v>119</v>
      </c>
      <c r="G5" s="36">
        <v>6</v>
      </c>
    </row>
    <row r="6" spans="1:7" x14ac:dyDescent="0.25">
      <c r="A6" s="36" t="s">
        <v>149</v>
      </c>
      <c r="B6" s="36">
        <f>COUNTIF(Datos!C:C, Corregimientos!A6)</f>
        <v>3</v>
      </c>
      <c r="F6" s="36" t="s">
        <v>124</v>
      </c>
      <c r="G6" s="36">
        <v>5</v>
      </c>
    </row>
    <row r="7" spans="1:7" x14ac:dyDescent="0.25">
      <c r="A7" s="36" t="s">
        <v>112</v>
      </c>
      <c r="B7" s="36">
        <f>COUNTIF(Datos!C:C, Corregimientos!A7)</f>
        <v>11</v>
      </c>
      <c r="F7" s="36" t="s">
        <v>41</v>
      </c>
      <c r="G7" s="36">
        <v>5</v>
      </c>
    </row>
    <row r="8" spans="1:7" x14ac:dyDescent="0.25">
      <c r="A8" s="36" t="s">
        <v>41</v>
      </c>
      <c r="B8" s="36">
        <f>COUNTIF(Datos!C:C, Corregimientos!A8)</f>
        <v>5</v>
      </c>
      <c r="F8" s="36" t="s">
        <v>113</v>
      </c>
      <c r="G8" s="36">
        <v>5</v>
      </c>
    </row>
    <row r="9" spans="1:7" x14ac:dyDescent="0.25">
      <c r="A9" s="36" t="s">
        <v>163</v>
      </c>
      <c r="B9" s="36">
        <f>COUNTIF(Datos!C:C, Corregimientos!A9)</f>
        <v>4</v>
      </c>
      <c r="F9" s="36" t="s">
        <v>126</v>
      </c>
      <c r="G9" s="36">
        <v>5</v>
      </c>
    </row>
    <row r="10" spans="1:7" x14ac:dyDescent="0.25">
      <c r="A10" s="36" t="s">
        <v>122</v>
      </c>
      <c r="B10" s="36">
        <f>COUNTIF(Datos!C:C, Corregimientos!A10)</f>
        <v>4</v>
      </c>
      <c r="F10" s="36" t="s">
        <v>167</v>
      </c>
      <c r="G10" s="36">
        <v>4</v>
      </c>
    </row>
    <row r="11" spans="1:7" x14ac:dyDescent="0.25">
      <c r="A11" s="37" t="s">
        <v>181</v>
      </c>
      <c r="B11" s="37">
        <f>COUNTIF(Datos!C:C, Corregimientos!A11)</f>
        <v>1</v>
      </c>
      <c r="F11" s="36" t="s">
        <v>38</v>
      </c>
      <c r="G11" s="36">
        <v>3</v>
      </c>
    </row>
    <row r="12" spans="1:7" x14ac:dyDescent="0.25">
      <c r="A12" s="36" t="s">
        <v>167</v>
      </c>
      <c r="B12" s="36">
        <f>COUNTIF(Datos!C:C, Corregimientos!A12)</f>
        <v>4</v>
      </c>
      <c r="F12" s="36" t="s">
        <v>163</v>
      </c>
      <c r="G12" s="36">
        <v>3</v>
      </c>
    </row>
    <row r="13" spans="1:7" x14ac:dyDescent="0.25">
      <c r="A13" s="36" t="s">
        <v>113</v>
      </c>
      <c r="B13" s="36">
        <f>COUNTIF(Datos!C:C, Corregimientos!A13)</f>
        <v>7</v>
      </c>
      <c r="F13" s="36" t="s">
        <v>118</v>
      </c>
      <c r="G13" s="36">
        <v>3</v>
      </c>
    </row>
    <row r="14" spans="1:7" x14ac:dyDescent="0.25">
      <c r="A14" s="36" t="s">
        <v>115</v>
      </c>
      <c r="B14" s="36">
        <f>COUNTIF(Datos!C:C, Corregimientos!A14)</f>
        <v>2</v>
      </c>
      <c r="F14" s="36" t="s">
        <v>111</v>
      </c>
      <c r="G14" s="36">
        <v>3</v>
      </c>
    </row>
    <row r="15" spans="1:7" x14ac:dyDescent="0.25">
      <c r="A15" s="36" t="s">
        <v>116</v>
      </c>
      <c r="B15" s="36">
        <f>COUNTIF(Datos!C:C, Corregimientos!A15)</f>
        <v>9</v>
      </c>
      <c r="F15" s="36" t="s">
        <v>114</v>
      </c>
      <c r="G15" s="36">
        <v>3</v>
      </c>
    </row>
    <row r="16" spans="1:7" x14ac:dyDescent="0.25">
      <c r="A16" s="36" t="s">
        <v>126</v>
      </c>
      <c r="B16" s="36">
        <f>COUNTIF(Datos!C:C, Corregimientos!A16)</f>
        <v>6</v>
      </c>
      <c r="F16" s="36" t="s">
        <v>133</v>
      </c>
      <c r="G16" s="36">
        <v>2</v>
      </c>
    </row>
    <row r="17" spans="1:7" x14ac:dyDescent="0.25">
      <c r="A17" s="36" t="s">
        <v>118</v>
      </c>
      <c r="B17" s="36">
        <f>COUNTIF(Datos!C:C, Corregimientos!A17)</f>
        <v>3</v>
      </c>
      <c r="F17" s="36" t="s">
        <v>149</v>
      </c>
      <c r="G17" s="36">
        <v>2</v>
      </c>
    </row>
    <row r="18" spans="1:7" x14ac:dyDescent="0.25">
      <c r="A18" s="36" t="s">
        <v>120</v>
      </c>
      <c r="B18" s="36">
        <f>COUNTIF(Datos!C:C, Corregimientos!A18)</f>
        <v>4</v>
      </c>
      <c r="F18" s="36" t="s">
        <v>122</v>
      </c>
      <c r="G18" s="36">
        <v>2</v>
      </c>
    </row>
    <row r="19" spans="1:7" x14ac:dyDescent="0.25">
      <c r="A19" s="36" t="s">
        <v>182</v>
      </c>
      <c r="B19" s="36">
        <f>COUNTIF(Datos!C:C, Corregimientos!A19)</f>
        <v>2</v>
      </c>
      <c r="F19" s="36" t="s">
        <v>115</v>
      </c>
      <c r="G19" s="36">
        <v>2</v>
      </c>
    </row>
    <row r="20" spans="1:7" x14ac:dyDescent="0.25">
      <c r="A20" s="36" t="s">
        <v>111</v>
      </c>
      <c r="B20" s="36">
        <f>COUNTIF(Datos!C:C, Corregimientos!A20)</f>
        <v>3</v>
      </c>
      <c r="F20" s="36" t="s">
        <v>120</v>
      </c>
      <c r="G20" s="36">
        <v>2</v>
      </c>
    </row>
    <row r="21" spans="1:7" x14ac:dyDescent="0.25">
      <c r="A21" s="36" t="s">
        <v>183</v>
      </c>
      <c r="B21" s="36">
        <f>COUNTIF(Datos!C:C, Corregimientos!A21)</f>
        <v>3</v>
      </c>
      <c r="F21" s="36" t="s">
        <v>182</v>
      </c>
      <c r="G21" s="36">
        <v>2</v>
      </c>
    </row>
    <row r="22" spans="1:7" x14ac:dyDescent="0.25">
      <c r="A22" s="36" t="s">
        <v>114</v>
      </c>
      <c r="B22" s="36">
        <f>COUNTIF(Datos!C:C, Corregimientos!A22)</f>
        <v>1</v>
      </c>
      <c r="F22" s="36" t="s">
        <v>183</v>
      </c>
      <c r="G22" s="36">
        <v>2</v>
      </c>
    </row>
    <row r="23" spans="1:7" x14ac:dyDescent="0.25">
      <c r="A23" s="36" t="s">
        <v>119</v>
      </c>
      <c r="B23" s="36">
        <f>COUNTIF(Datos!C:C, Corregimientos!A23)</f>
        <v>6</v>
      </c>
      <c r="F23" s="36" t="s">
        <v>117</v>
      </c>
      <c r="G23" s="36">
        <v>2</v>
      </c>
    </row>
    <row r="24" spans="1:7" x14ac:dyDescent="0.25">
      <c r="A24" s="36" t="s">
        <v>117</v>
      </c>
      <c r="B24" s="36">
        <f>COUNTIF(Datos!C:C, Corregimientos!A24)</f>
        <v>2</v>
      </c>
      <c r="F24" s="37" t="s">
        <v>181</v>
      </c>
      <c r="G24" s="37">
        <v>0</v>
      </c>
    </row>
  </sheetData>
  <sortState ref="F2:G24">
    <sortCondition descending="1" ref="G2:G24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J28"/>
  <sheetViews>
    <sheetView showGridLines="0" workbookViewId="0">
      <selection activeCell="I24" sqref="I24"/>
    </sheetView>
  </sheetViews>
  <sheetFormatPr baseColWidth="10" defaultColWidth="9.140625" defaultRowHeight="13.5" x14ac:dyDescent="0.25"/>
  <cols>
    <col min="1" max="1" width="9.140625" style="40"/>
    <col min="2" max="2" width="14.28515625" style="40" bestFit="1" customWidth="1"/>
    <col min="3" max="4" width="6.140625" style="40" bestFit="1" customWidth="1"/>
    <col min="5" max="5" width="5.5703125" style="40" bestFit="1" customWidth="1"/>
    <col min="6" max="6" width="7.42578125" style="40" bestFit="1" customWidth="1"/>
    <col min="7" max="7" width="11.85546875" style="40" bestFit="1" customWidth="1"/>
    <col min="8" max="8" width="8.42578125" style="40" bestFit="1" customWidth="1"/>
    <col min="9" max="9" width="11.28515625" style="40" bestFit="1" customWidth="1"/>
    <col min="10" max="10" width="10.5703125" style="40" bestFit="1" customWidth="1"/>
    <col min="11" max="16384" width="9.140625" style="40"/>
  </cols>
  <sheetData>
    <row r="2" spans="2:10" x14ac:dyDescent="0.25">
      <c r="B2" s="41" t="s">
        <v>185</v>
      </c>
      <c r="C2" s="41" t="s">
        <v>186</v>
      </c>
      <c r="D2" s="41" t="s">
        <v>187</v>
      </c>
      <c r="E2" s="41" t="s">
        <v>188</v>
      </c>
      <c r="F2" s="41" t="s">
        <v>189</v>
      </c>
      <c r="G2" s="41" t="s">
        <v>190</v>
      </c>
      <c r="H2" s="41" t="s">
        <v>191</v>
      </c>
      <c r="I2" s="41" t="s">
        <v>192</v>
      </c>
      <c r="J2" s="41" t="s">
        <v>193</v>
      </c>
    </row>
    <row r="3" spans="2:10" x14ac:dyDescent="0.25">
      <c r="B3" s="41"/>
      <c r="C3" s="41"/>
      <c r="D3" s="42"/>
      <c r="E3" s="42"/>
      <c r="F3" s="42"/>
      <c r="G3" s="42"/>
      <c r="H3" s="42"/>
      <c r="I3" s="42"/>
      <c r="J3" s="42"/>
    </row>
    <row r="4" spans="2:10" x14ac:dyDescent="0.25">
      <c r="B4" s="43" t="s">
        <v>121</v>
      </c>
      <c r="C4" s="42"/>
      <c r="D4" s="42" t="s">
        <v>194</v>
      </c>
      <c r="E4" s="42"/>
      <c r="F4" s="42"/>
      <c r="G4" s="42"/>
      <c r="H4" s="42"/>
      <c r="I4" s="42"/>
      <c r="J4" s="42"/>
    </row>
    <row r="5" spans="2:10" x14ac:dyDescent="0.25">
      <c r="B5" s="43" t="s">
        <v>112</v>
      </c>
      <c r="C5" s="42"/>
      <c r="D5" s="42" t="s">
        <v>194</v>
      </c>
      <c r="E5" s="42"/>
      <c r="F5" s="42"/>
      <c r="G5" s="42"/>
      <c r="H5" s="42"/>
      <c r="I5" s="42"/>
      <c r="J5" s="42"/>
    </row>
    <row r="6" spans="2:10" x14ac:dyDescent="0.25">
      <c r="B6" s="43" t="s">
        <v>116</v>
      </c>
      <c r="C6" s="42"/>
      <c r="D6" s="42" t="s">
        <v>194</v>
      </c>
      <c r="E6" s="42"/>
      <c r="F6" s="42"/>
      <c r="G6" s="42"/>
      <c r="H6" s="42"/>
      <c r="I6" s="42"/>
      <c r="J6" s="42"/>
    </row>
    <row r="7" spans="2:10" x14ac:dyDescent="0.25">
      <c r="B7" s="43" t="s">
        <v>119</v>
      </c>
      <c r="C7" s="42"/>
      <c r="D7" s="42"/>
      <c r="E7" s="42" t="s">
        <v>194</v>
      </c>
      <c r="F7" s="42"/>
      <c r="G7" s="42"/>
      <c r="H7" s="42"/>
      <c r="I7" s="42"/>
      <c r="J7" s="42"/>
    </row>
    <row r="8" spans="2:10" x14ac:dyDescent="0.25">
      <c r="B8" s="43" t="s">
        <v>124</v>
      </c>
      <c r="C8" s="42"/>
      <c r="D8" s="42"/>
      <c r="E8" s="42" t="s">
        <v>194</v>
      </c>
      <c r="F8" s="42"/>
      <c r="G8" s="42"/>
      <c r="H8" s="42"/>
      <c r="I8" s="42"/>
      <c r="J8" s="42"/>
    </row>
    <row r="9" spans="2:10" x14ac:dyDescent="0.25">
      <c r="B9" s="43" t="s">
        <v>41</v>
      </c>
      <c r="C9" s="42"/>
      <c r="D9" s="42"/>
      <c r="E9" s="42" t="s">
        <v>194</v>
      </c>
      <c r="F9" s="42"/>
      <c r="G9" s="42"/>
      <c r="H9" s="42"/>
      <c r="I9" s="42"/>
      <c r="J9" s="42"/>
    </row>
    <row r="10" spans="2:10" x14ac:dyDescent="0.25">
      <c r="B10" s="43" t="s">
        <v>113</v>
      </c>
      <c r="C10" s="42"/>
      <c r="D10" s="42"/>
      <c r="E10" s="42" t="s">
        <v>194</v>
      </c>
      <c r="F10" s="42"/>
      <c r="G10" s="42"/>
      <c r="H10" s="42"/>
      <c r="I10" s="42"/>
      <c r="J10" s="42"/>
    </row>
    <row r="11" spans="2:10" x14ac:dyDescent="0.25">
      <c r="B11" s="43" t="s">
        <v>126</v>
      </c>
      <c r="C11" s="42"/>
      <c r="D11" s="42"/>
      <c r="E11" s="42"/>
      <c r="F11" s="42" t="s">
        <v>194</v>
      </c>
      <c r="G11" s="42"/>
      <c r="H11" s="42"/>
      <c r="I11" s="42"/>
      <c r="J11" s="42"/>
    </row>
    <row r="12" spans="2:10" x14ac:dyDescent="0.25">
      <c r="B12" s="43" t="s">
        <v>167</v>
      </c>
      <c r="C12" s="42"/>
      <c r="D12" s="42"/>
      <c r="E12" s="42"/>
      <c r="F12" s="42" t="s">
        <v>194</v>
      </c>
      <c r="G12" s="42"/>
      <c r="H12" s="42"/>
      <c r="I12" s="42"/>
      <c r="J12" s="42"/>
    </row>
    <row r="13" spans="2:10" x14ac:dyDescent="0.25">
      <c r="B13" s="43" t="s">
        <v>38</v>
      </c>
      <c r="C13" s="42"/>
      <c r="D13" s="42"/>
      <c r="E13" s="42"/>
      <c r="F13" s="42" t="s">
        <v>194</v>
      </c>
      <c r="G13" s="42"/>
      <c r="H13" s="42"/>
      <c r="I13" s="42"/>
      <c r="J13" s="42"/>
    </row>
    <row r="14" spans="2:10" x14ac:dyDescent="0.25">
      <c r="B14" s="43" t="s">
        <v>163</v>
      </c>
      <c r="C14" s="42"/>
      <c r="D14" s="42"/>
      <c r="E14" s="42"/>
      <c r="F14" s="42" t="s">
        <v>194</v>
      </c>
      <c r="G14" s="42"/>
      <c r="H14" s="42"/>
      <c r="I14" s="42"/>
      <c r="J14" s="42"/>
    </row>
    <row r="15" spans="2:10" x14ac:dyDescent="0.25">
      <c r="B15" s="43" t="s">
        <v>118</v>
      </c>
      <c r="C15" s="42"/>
      <c r="D15" s="42"/>
      <c r="E15" s="42"/>
      <c r="F15" s="42"/>
      <c r="G15" s="42" t="s">
        <v>194</v>
      </c>
      <c r="H15" s="42"/>
      <c r="I15" s="42"/>
      <c r="J15" s="42"/>
    </row>
    <row r="16" spans="2:10" x14ac:dyDescent="0.25">
      <c r="B16" s="43" t="s">
        <v>111</v>
      </c>
      <c r="C16" s="42"/>
      <c r="D16" s="42"/>
      <c r="E16" s="42"/>
      <c r="F16" s="42"/>
      <c r="G16" s="42" t="s">
        <v>194</v>
      </c>
      <c r="H16" s="42"/>
      <c r="I16" s="42"/>
      <c r="J16" s="42"/>
    </row>
    <row r="17" spans="2:10" x14ac:dyDescent="0.25">
      <c r="B17" s="43" t="s">
        <v>114</v>
      </c>
      <c r="C17" s="42"/>
      <c r="D17" s="42"/>
      <c r="E17" s="42"/>
      <c r="F17" s="42"/>
      <c r="G17" s="42" t="s">
        <v>194</v>
      </c>
      <c r="H17" s="42"/>
      <c r="I17" s="42"/>
      <c r="J17" s="42"/>
    </row>
    <row r="18" spans="2:10" x14ac:dyDescent="0.25">
      <c r="B18" s="43" t="s">
        <v>133</v>
      </c>
      <c r="C18" s="42"/>
      <c r="D18" s="42"/>
      <c r="E18" s="42"/>
      <c r="F18" s="42"/>
      <c r="G18" s="42" t="s">
        <v>194</v>
      </c>
      <c r="H18" s="42"/>
      <c r="I18" s="42"/>
      <c r="J18" s="42"/>
    </row>
    <row r="19" spans="2:10" x14ac:dyDescent="0.25">
      <c r="B19" s="43" t="s">
        <v>149</v>
      </c>
      <c r="C19" s="42"/>
      <c r="D19" s="42"/>
      <c r="E19" s="42"/>
      <c r="F19" s="42"/>
      <c r="G19" s="42"/>
      <c r="H19" s="42" t="s">
        <v>194</v>
      </c>
      <c r="I19" s="42"/>
      <c r="J19" s="42"/>
    </row>
    <row r="20" spans="2:10" x14ac:dyDescent="0.25">
      <c r="B20" s="43" t="s">
        <v>122</v>
      </c>
      <c r="C20" s="42"/>
      <c r="D20" s="42"/>
      <c r="E20" s="42"/>
      <c r="F20" s="42"/>
      <c r="G20" s="42"/>
      <c r="H20" s="42" t="s">
        <v>194</v>
      </c>
      <c r="I20" s="42"/>
      <c r="J20" s="42"/>
    </row>
    <row r="21" spans="2:10" x14ac:dyDescent="0.25">
      <c r="B21" s="43" t="s">
        <v>115</v>
      </c>
      <c r="C21" s="42"/>
      <c r="D21" s="42"/>
      <c r="E21" s="42"/>
      <c r="F21" s="42"/>
      <c r="G21" s="42"/>
      <c r="H21" s="42" t="s">
        <v>194</v>
      </c>
      <c r="I21" s="42"/>
      <c r="J21" s="42"/>
    </row>
    <row r="22" spans="2:10" x14ac:dyDescent="0.25">
      <c r="B22" s="43" t="s">
        <v>120</v>
      </c>
      <c r="C22" s="42"/>
      <c r="D22" s="42"/>
      <c r="E22" s="42"/>
      <c r="F22" s="42"/>
      <c r="G22" s="42"/>
      <c r="H22" s="42" t="s">
        <v>194</v>
      </c>
      <c r="I22" s="42"/>
      <c r="J22" s="42"/>
    </row>
    <row r="23" spans="2:10" x14ac:dyDescent="0.25">
      <c r="B23" s="43" t="s">
        <v>182</v>
      </c>
      <c r="C23" s="42"/>
      <c r="D23" s="42"/>
      <c r="E23" s="42"/>
      <c r="F23" s="42"/>
      <c r="G23" s="42"/>
      <c r="H23" s="42"/>
      <c r="I23" s="42" t="s">
        <v>194</v>
      </c>
      <c r="J23" s="42"/>
    </row>
    <row r="24" spans="2:10" x14ac:dyDescent="0.25">
      <c r="B24" s="43" t="s">
        <v>183</v>
      </c>
      <c r="C24" s="42"/>
      <c r="D24" s="42"/>
      <c r="E24" s="42"/>
      <c r="F24" s="42"/>
      <c r="G24" s="42"/>
      <c r="H24" s="42"/>
      <c r="I24" s="42" t="s">
        <v>194</v>
      </c>
      <c r="J24" s="42"/>
    </row>
    <row r="25" spans="2:10" x14ac:dyDescent="0.25">
      <c r="B25" s="43" t="s">
        <v>117</v>
      </c>
      <c r="C25" s="42"/>
      <c r="D25" s="42"/>
      <c r="E25" s="42"/>
      <c r="F25" s="42"/>
      <c r="G25" s="42"/>
      <c r="H25" s="42"/>
      <c r="I25" s="42" t="s">
        <v>194</v>
      </c>
      <c r="J25" s="42"/>
    </row>
    <row r="26" spans="2:10" x14ac:dyDescent="0.25">
      <c r="B26" s="43" t="s">
        <v>181</v>
      </c>
      <c r="C26" s="42"/>
      <c r="D26" s="42"/>
      <c r="E26" s="42"/>
      <c r="F26" s="42"/>
      <c r="G26" s="42"/>
      <c r="H26" s="42"/>
      <c r="I26" s="42" t="s">
        <v>194</v>
      </c>
      <c r="J26" s="42"/>
    </row>
    <row r="27" spans="2:10" x14ac:dyDescent="0.25">
      <c r="B27" s="43" t="s">
        <v>195</v>
      </c>
      <c r="C27" s="42"/>
      <c r="D27" s="42"/>
      <c r="E27" s="42"/>
      <c r="F27" s="42"/>
      <c r="G27" s="42"/>
      <c r="H27" s="42"/>
      <c r="I27" s="42"/>
      <c r="J27" s="42"/>
    </row>
    <row r="28" spans="2:10" x14ac:dyDescent="0.25">
      <c r="B28" s="43" t="s">
        <v>196</v>
      </c>
      <c r="C28" s="42"/>
      <c r="D28" s="42"/>
      <c r="E28" s="42"/>
      <c r="F28" s="42"/>
      <c r="G28" s="42"/>
      <c r="H28" s="42"/>
      <c r="I28" s="42"/>
      <c r="J28" s="4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0"/>
  <sheetViews>
    <sheetView workbookViewId="0"/>
  </sheetViews>
  <sheetFormatPr baseColWidth="10" defaultColWidth="15.140625" defaultRowHeight="15" customHeight="1" x14ac:dyDescent="0.25"/>
  <cols>
    <col min="1" max="1" width="45.28515625" customWidth="1"/>
    <col min="2" max="2" width="39.140625" customWidth="1"/>
    <col min="3" max="3" width="16" customWidth="1"/>
    <col min="4" max="4" width="6.7109375" customWidth="1"/>
    <col min="5" max="26" width="9.42578125" customWidth="1"/>
  </cols>
  <sheetData>
    <row r="1" spans="1:4" ht="15.75" customHeight="1" x14ac:dyDescent="0.25">
      <c r="A1" s="27" t="s">
        <v>1</v>
      </c>
      <c r="B1" s="28" t="s">
        <v>4</v>
      </c>
      <c r="C1" s="29" t="s">
        <v>5</v>
      </c>
      <c r="D1" s="30" t="s">
        <v>7</v>
      </c>
    </row>
    <row r="2" spans="1:4" x14ac:dyDescent="0.25">
      <c r="A2" s="1" t="s">
        <v>0</v>
      </c>
      <c r="B2" s="3" t="s">
        <v>2</v>
      </c>
      <c r="C2" s="4">
        <v>20000000</v>
      </c>
      <c r="D2" s="5" t="s">
        <v>3</v>
      </c>
    </row>
    <row r="3" spans="1:4" x14ac:dyDescent="0.25">
      <c r="A3" s="6" t="s">
        <v>6</v>
      </c>
      <c r="B3" s="7" t="s">
        <v>2</v>
      </c>
      <c r="C3" s="8">
        <v>15000000</v>
      </c>
      <c r="D3" s="5" t="s">
        <v>3</v>
      </c>
    </row>
    <row r="4" spans="1:4" x14ac:dyDescent="0.25">
      <c r="A4" s="6" t="s">
        <v>8</v>
      </c>
      <c r="B4" s="7" t="s">
        <v>9</v>
      </c>
      <c r="C4" s="9">
        <v>255736.98</v>
      </c>
      <c r="D4" s="5" t="s">
        <v>3</v>
      </c>
    </row>
    <row r="5" spans="1:4" x14ac:dyDescent="0.25">
      <c r="A5" s="6" t="s">
        <v>10</v>
      </c>
      <c r="B5" s="7" t="s">
        <v>11</v>
      </c>
      <c r="C5" s="9">
        <v>49220</v>
      </c>
      <c r="D5" s="5" t="s">
        <v>3</v>
      </c>
    </row>
    <row r="6" spans="1:4" x14ac:dyDescent="0.25">
      <c r="A6" s="10" t="s">
        <v>12</v>
      </c>
      <c r="B6" s="7" t="s">
        <v>13</v>
      </c>
      <c r="C6" s="8">
        <v>18821116.550000001</v>
      </c>
      <c r="D6" s="5" t="s">
        <v>3</v>
      </c>
    </row>
    <row r="7" spans="1:4" x14ac:dyDescent="0.25">
      <c r="A7" s="6" t="s">
        <v>14</v>
      </c>
      <c r="B7" s="7" t="s">
        <v>15</v>
      </c>
      <c r="C7" s="8">
        <v>18000000</v>
      </c>
      <c r="D7" s="5" t="s">
        <v>3</v>
      </c>
    </row>
    <row r="8" spans="1:4" x14ac:dyDescent="0.25">
      <c r="A8" s="6" t="s">
        <v>16</v>
      </c>
      <c r="B8" s="7" t="s">
        <v>17</v>
      </c>
      <c r="C8" s="8">
        <v>25000000</v>
      </c>
      <c r="D8" s="5" t="s">
        <v>3</v>
      </c>
    </row>
    <row r="9" spans="1:4" x14ac:dyDescent="0.25">
      <c r="A9" s="6" t="s">
        <v>18</v>
      </c>
      <c r="B9" s="7" t="s">
        <v>19</v>
      </c>
      <c r="C9" s="8">
        <v>4000000</v>
      </c>
      <c r="D9" s="5" t="s">
        <v>3</v>
      </c>
    </row>
    <row r="10" spans="1:4" x14ac:dyDescent="0.25">
      <c r="A10" s="6" t="s">
        <v>20</v>
      </c>
      <c r="B10" s="7" t="s">
        <v>21</v>
      </c>
      <c r="C10" s="8">
        <v>500000</v>
      </c>
      <c r="D10" s="5" t="s">
        <v>3</v>
      </c>
    </row>
    <row r="11" spans="1:4" x14ac:dyDescent="0.25">
      <c r="A11" s="6" t="s">
        <v>22</v>
      </c>
      <c r="B11" s="7" t="s">
        <v>23</v>
      </c>
      <c r="C11" s="8">
        <v>7800000</v>
      </c>
      <c r="D11" s="5" t="s">
        <v>24</v>
      </c>
    </row>
    <row r="12" spans="1:4" x14ac:dyDescent="0.25">
      <c r="A12" s="6" t="s">
        <v>25</v>
      </c>
      <c r="B12" s="7" t="s">
        <v>26</v>
      </c>
      <c r="C12" s="8">
        <v>10000000</v>
      </c>
      <c r="D12" s="5" t="s">
        <v>27</v>
      </c>
    </row>
    <row r="13" spans="1:4" x14ac:dyDescent="0.25">
      <c r="A13" s="6" t="s">
        <v>28</v>
      </c>
      <c r="B13" s="7" t="s">
        <v>21</v>
      </c>
      <c r="C13" s="8">
        <v>849431.14</v>
      </c>
      <c r="D13" s="5" t="s">
        <v>3</v>
      </c>
    </row>
    <row r="14" spans="1:4" x14ac:dyDescent="0.25">
      <c r="A14" s="6" t="s">
        <v>29</v>
      </c>
      <c r="B14" s="7" t="s">
        <v>30</v>
      </c>
      <c r="C14" s="8">
        <v>20000000</v>
      </c>
      <c r="D14" s="5" t="s">
        <v>3</v>
      </c>
    </row>
    <row r="15" spans="1:4" x14ac:dyDescent="0.25">
      <c r="A15" s="6" t="s">
        <v>31</v>
      </c>
      <c r="B15" s="7" t="s">
        <v>19</v>
      </c>
      <c r="C15" s="8">
        <v>227520.6</v>
      </c>
      <c r="D15" s="5" t="s">
        <v>3</v>
      </c>
    </row>
    <row r="16" spans="1:4" x14ac:dyDescent="0.25">
      <c r="A16" s="6" t="s">
        <v>32</v>
      </c>
      <c r="B16" s="7" t="s">
        <v>30</v>
      </c>
      <c r="C16" s="8">
        <v>3500000</v>
      </c>
      <c r="D16" s="5" t="s">
        <v>3</v>
      </c>
    </row>
    <row r="17" spans="1:4" x14ac:dyDescent="0.25">
      <c r="A17" s="6" t="s">
        <v>33</v>
      </c>
      <c r="B17" s="11" t="s">
        <v>34</v>
      </c>
      <c r="C17" s="8">
        <v>1861746.51</v>
      </c>
      <c r="D17" s="5" t="s">
        <v>3</v>
      </c>
    </row>
    <row r="18" spans="1:4" x14ac:dyDescent="0.25">
      <c r="A18" s="6" t="s">
        <v>35</v>
      </c>
      <c r="B18" s="7" t="s">
        <v>36</v>
      </c>
      <c r="C18" s="8">
        <v>1257298.1399999999</v>
      </c>
      <c r="D18" s="5" t="s">
        <v>3</v>
      </c>
    </row>
    <row r="19" spans="1:4" hidden="1" x14ac:dyDescent="0.25">
      <c r="A19" s="12" t="s">
        <v>37</v>
      </c>
      <c r="B19" s="12"/>
      <c r="C19" s="13"/>
      <c r="D19" s="5"/>
    </row>
    <row r="20" spans="1:4" hidden="1" x14ac:dyDescent="0.25">
      <c r="A20" s="14" t="s">
        <v>38</v>
      </c>
      <c r="B20" s="15" t="s">
        <v>39</v>
      </c>
      <c r="C20" s="201">
        <v>1000000</v>
      </c>
      <c r="D20" s="5"/>
    </row>
    <row r="21" spans="1:4" hidden="1" x14ac:dyDescent="0.25">
      <c r="A21" s="14" t="s">
        <v>40</v>
      </c>
      <c r="B21" s="15" t="s">
        <v>39</v>
      </c>
      <c r="C21" s="202"/>
      <c r="D21" s="5"/>
    </row>
    <row r="22" spans="1:4" hidden="1" x14ac:dyDescent="0.25">
      <c r="A22" s="14" t="s">
        <v>41</v>
      </c>
      <c r="B22" s="15" t="s">
        <v>39</v>
      </c>
      <c r="C22" s="203"/>
      <c r="D22" s="5"/>
    </row>
    <row r="23" spans="1:4" x14ac:dyDescent="0.25">
      <c r="A23" s="6" t="s">
        <v>42</v>
      </c>
      <c r="B23" s="7" t="s">
        <v>9</v>
      </c>
      <c r="C23" s="8">
        <v>171336.59</v>
      </c>
      <c r="D23" s="5" t="s">
        <v>3</v>
      </c>
    </row>
    <row r="24" spans="1:4" x14ac:dyDescent="0.25">
      <c r="A24" s="6" t="s">
        <v>43</v>
      </c>
      <c r="B24" s="7" t="s">
        <v>19</v>
      </c>
      <c r="C24" s="8">
        <v>188435.49</v>
      </c>
      <c r="D24" s="5" t="s">
        <v>3</v>
      </c>
    </row>
    <row r="25" spans="1:4" x14ac:dyDescent="0.25">
      <c r="A25" s="6" t="s">
        <v>44</v>
      </c>
      <c r="B25" s="7" t="s">
        <v>19</v>
      </c>
      <c r="C25" s="8">
        <v>177645.55</v>
      </c>
      <c r="D25" s="5" t="s">
        <v>3</v>
      </c>
    </row>
    <row r="26" spans="1:4" hidden="1" x14ac:dyDescent="0.25">
      <c r="A26" s="6" t="s">
        <v>45</v>
      </c>
      <c r="B26" s="15" t="s">
        <v>39</v>
      </c>
      <c r="C26" s="8">
        <v>690000</v>
      </c>
      <c r="D26" s="5"/>
    </row>
    <row r="27" spans="1:4" ht="30" x14ac:dyDescent="0.25">
      <c r="A27" s="6" t="s">
        <v>46</v>
      </c>
      <c r="B27" s="16" t="s">
        <v>47</v>
      </c>
      <c r="C27" s="8">
        <v>649671.4</v>
      </c>
      <c r="D27" s="5" t="s">
        <v>3</v>
      </c>
    </row>
    <row r="28" spans="1:4" hidden="1" x14ac:dyDescent="0.25">
      <c r="A28" s="6" t="s">
        <v>48</v>
      </c>
      <c r="B28" s="15" t="s">
        <v>39</v>
      </c>
      <c r="C28" s="8">
        <v>634617.22</v>
      </c>
      <c r="D28" s="5"/>
    </row>
    <row r="29" spans="1:4" ht="11.25" customHeight="1" x14ac:dyDescent="0.25">
      <c r="A29" s="6" t="s">
        <v>49</v>
      </c>
      <c r="B29" s="17" t="s">
        <v>50</v>
      </c>
      <c r="C29" s="8">
        <v>624441.30000000005</v>
      </c>
      <c r="D29" s="5"/>
    </row>
    <row r="30" spans="1:4" x14ac:dyDescent="0.25">
      <c r="A30" s="18" t="s">
        <v>52</v>
      </c>
      <c r="B30" s="7" t="s">
        <v>17</v>
      </c>
      <c r="C30" s="8">
        <v>90000000</v>
      </c>
      <c r="D30" s="5" t="s">
        <v>3</v>
      </c>
    </row>
    <row r="31" spans="1:4" x14ac:dyDescent="0.25">
      <c r="A31" s="6" t="s">
        <v>53</v>
      </c>
      <c r="B31" s="16" t="s">
        <v>54</v>
      </c>
      <c r="C31" s="8">
        <v>2750000</v>
      </c>
      <c r="D31" s="5" t="s">
        <v>3</v>
      </c>
    </row>
    <row r="32" spans="1:4" x14ac:dyDescent="0.25">
      <c r="A32" s="6" t="s">
        <v>55</v>
      </c>
      <c r="B32" s="7" t="s">
        <v>30</v>
      </c>
      <c r="C32" s="8">
        <v>800000</v>
      </c>
      <c r="D32" s="5" t="s">
        <v>3</v>
      </c>
    </row>
    <row r="33" spans="1:4" hidden="1" x14ac:dyDescent="0.25">
      <c r="A33" s="18" t="s">
        <v>56</v>
      </c>
      <c r="B33" s="15" t="s">
        <v>39</v>
      </c>
      <c r="C33" s="8">
        <v>800000</v>
      </c>
      <c r="D33" s="5"/>
    </row>
    <row r="34" spans="1:4" ht="30" hidden="1" x14ac:dyDescent="0.25">
      <c r="A34" s="18" t="s">
        <v>57</v>
      </c>
      <c r="B34" s="15" t="s">
        <v>39</v>
      </c>
      <c r="C34" s="8">
        <v>5000000</v>
      </c>
      <c r="D34" s="5"/>
    </row>
    <row r="35" spans="1:4" x14ac:dyDescent="0.25">
      <c r="A35" s="18" t="s">
        <v>58</v>
      </c>
      <c r="B35" s="7" t="s">
        <v>19</v>
      </c>
      <c r="C35" s="8">
        <v>182590.9</v>
      </c>
      <c r="D35" s="5" t="s">
        <v>3</v>
      </c>
    </row>
    <row r="36" spans="1:4" x14ac:dyDescent="0.25">
      <c r="A36" s="18" t="s">
        <v>59</v>
      </c>
      <c r="B36" s="7" t="s">
        <v>19</v>
      </c>
      <c r="C36" s="8">
        <v>1460367.07</v>
      </c>
      <c r="D36" s="5" t="s">
        <v>3</v>
      </c>
    </row>
    <row r="37" spans="1:4" x14ac:dyDescent="0.25">
      <c r="A37" s="18" t="s">
        <v>60</v>
      </c>
      <c r="B37" s="7" t="s">
        <v>36</v>
      </c>
      <c r="C37" s="8">
        <v>936000</v>
      </c>
      <c r="D37" s="5" t="s">
        <v>3</v>
      </c>
    </row>
    <row r="38" spans="1:4" x14ac:dyDescent="0.25">
      <c r="A38" s="18" t="s">
        <v>61</v>
      </c>
      <c r="B38" s="7" t="s">
        <v>30</v>
      </c>
      <c r="C38" s="8">
        <v>700000</v>
      </c>
      <c r="D38" s="5" t="s">
        <v>3</v>
      </c>
    </row>
    <row r="39" spans="1:4" x14ac:dyDescent="0.25">
      <c r="A39" s="19" t="s">
        <v>62</v>
      </c>
      <c r="B39" s="7" t="s">
        <v>36</v>
      </c>
      <c r="C39" s="8">
        <v>300000</v>
      </c>
      <c r="D39" s="5" t="s">
        <v>3</v>
      </c>
    </row>
    <row r="40" spans="1:4" x14ac:dyDescent="0.25">
      <c r="A40" s="19" t="s">
        <v>63</v>
      </c>
      <c r="B40" s="7" t="s">
        <v>9</v>
      </c>
      <c r="C40" s="8">
        <v>141424.1</v>
      </c>
      <c r="D40" s="5" t="s">
        <v>3</v>
      </c>
    </row>
    <row r="41" spans="1:4" ht="30" customHeight="1" x14ac:dyDescent="0.25">
      <c r="A41" s="19" t="s">
        <v>64</v>
      </c>
      <c r="B41" s="16" t="s">
        <v>65</v>
      </c>
      <c r="C41" s="8">
        <v>1091759.74</v>
      </c>
      <c r="D41" s="5" t="s">
        <v>3</v>
      </c>
    </row>
    <row r="42" spans="1:4" x14ac:dyDescent="0.25">
      <c r="A42" s="19" t="s">
        <v>66</v>
      </c>
      <c r="B42" s="7" t="s">
        <v>17</v>
      </c>
      <c r="C42" s="8">
        <v>500000</v>
      </c>
      <c r="D42" s="5" t="s">
        <v>3</v>
      </c>
    </row>
    <row r="43" spans="1:4" x14ac:dyDescent="0.25">
      <c r="A43" s="19" t="s">
        <v>67</v>
      </c>
      <c r="B43" s="16" t="s">
        <v>68</v>
      </c>
      <c r="C43" s="8">
        <v>8000000</v>
      </c>
      <c r="D43" s="5" t="s">
        <v>24</v>
      </c>
    </row>
    <row r="44" spans="1:4" x14ac:dyDescent="0.25">
      <c r="A44" s="19" t="s">
        <v>69</v>
      </c>
      <c r="B44" s="7" t="s">
        <v>19</v>
      </c>
      <c r="C44" s="8">
        <v>769000</v>
      </c>
      <c r="D44" s="5" t="s">
        <v>3</v>
      </c>
    </row>
    <row r="45" spans="1:4" hidden="1" x14ac:dyDescent="0.25">
      <c r="A45" s="19" t="s">
        <v>70</v>
      </c>
      <c r="B45" s="15" t="s">
        <v>39</v>
      </c>
      <c r="C45" s="8">
        <v>1200000</v>
      </c>
      <c r="D45" s="5"/>
    </row>
    <row r="46" spans="1:4" hidden="1" x14ac:dyDescent="0.25">
      <c r="A46" s="19" t="s">
        <v>71</v>
      </c>
      <c r="B46" s="15" t="s">
        <v>39</v>
      </c>
      <c r="C46" s="8">
        <v>1800000</v>
      </c>
      <c r="D46" s="5"/>
    </row>
    <row r="47" spans="1:4" x14ac:dyDescent="0.25">
      <c r="A47" s="19" t="s">
        <v>72</v>
      </c>
      <c r="B47" s="7" t="s">
        <v>73</v>
      </c>
      <c r="C47" s="8">
        <v>4300000</v>
      </c>
      <c r="D47" s="5" t="s">
        <v>3</v>
      </c>
    </row>
    <row r="48" spans="1:4" x14ac:dyDescent="0.25">
      <c r="A48" s="19" t="s">
        <v>74</v>
      </c>
      <c r="B48" s="7" t="s">
        <v>17</v>
      </c>
      <c r="C48" s="8">
        <v>4300000</v>
      </c>
      <c r="D48" s="5" t="s">
        <v>27</v>
      </c>
    </row>
    <row r="49" spans="1:4" x14ac:dyDescent="0.25">
      <c r="A49" s="6" t="s">
        <v>75</v>
      </c>
      <c r="B49" s="7" t="s">
        <v>76</v>
      </c>
      <c r="C49" s="8">
        <v>12000000</v>
      </c>
      <c r="D49" s="5" t="s">
        <v>3</v>
      </c>
    </row>
    <row r="50" spans="1:4" x14ac:dyDescent="0.25">
      <c r="A50" s="19" t="s">
        <v>77</v>
      </c>
      <c r="B50" s="7" t="s">
        <v>76</v>
      </c>
      <c r="C50" s="8">
        <v>10000000</v>
      </c>
      <c r="D50" s="5" t="s">
        <v>3</v>
      </c>
    </row>
    <row r="51" spans="1:4" hidden="1" x14ac:dyDescent="0.25">
      <c r="A51" s="11" t="s">
        <v>78</v>
      </c>
      <c r="B51" s="7"/>
      <c r="C51" s="8">
        <v>31000</v>
      </c>
      <c r="D51" s="5"/>
    </row>
    <row r="52" spans="1:4" hidden="1" x14ac:dyDescent="0.25">
      <c r="A52" s="11" t="s">
        <v>79</v>
      </c>
      <c r="B52" s="7"/>
      <c r="C52" s="8">
        <v>4500000</v>
      </c>
      <c r="D52" s="5"/>
    </row>
    <row r="53" spans="1:4" hidden="1" x14ac:dyDescent="0.25">
      <c r="A53" s="11" t="s">
        <v>80</v>
      </c>
      <c r="B53" s="7"/>
      <c r="C53" s="8">
        <v>200000</v>
      </c>
      <c r="D53" s="5"/>
    </row>
    <row r="54" spans="1:4" hidden="1" x14ac:dyDescent="0.25">
      <c r="A54" s="11" t="s">
        <v>81</v>
      </c>
      <c r="B54" s="20"/>
      <c r="C54" s="21">
        <v>54000</v>
      </c>
      <c r="D54" s="5"/>
    </row>
    <row r="55" spans="1:4" ht="22.5" customHeight="1" x14ac:dyDescent="0.25">
      <c r="A55" s="22" t="s">
        <v>82</v>
      </c>
      <c r="B55" s="11" t="s">
        <v>34</v>
      </c>
      <c r="C55" s="8">
        <v>77000</v>
      </c>
      <c r="D55" s="5" t="s">
        <v>3</v>
      </c>
    </row>
    <row r="56" spans="1:4" ht="22.5" customHeight="1" x14ac:dyDescent="0.25">
      <c r="A56" s="23" t="s">
        <v>83</v>
      </c>
      <c r="B56" s="11" t="s">
        <v>84</v>
      </c>
      <c r="C56" s="8">
        <v>1322045.8799999999</v>
      </c>
      <c r="D56" s="5" t="s">
        <v>3</v>
      </c>
    </row>
    <row r="57" spans="1:4" ht="15.75" customHeight="1" x14ac:dyDescent="0.25">
      <c r="A57" s="24" t="s">
        <v>85</v>
      </c>
      <c r="B57" s="24"/>
      <c r="C57" s="25">
        <f>SUM(C2:C50)</f>
        <v>298289359.28000003</v>
      </c>
      <c r="D57" s="2"/>
    </row>
    <row r="58" spans="1:4" x14ac:dyDescent="0.25">
      <c r="A58" s="2"/>
      <c r="B58" s="2"/>
      <c r="C58" s="26"/>
      <c r="D58" s="2"/>
    </row>
    <row r="59" spans="1:4" x14ac:dyDescent="0.25">
      <c r="A59" s="2"/>
      <c r="B59" s="2"/>
      <c r="C59" s="2"/>
      <c r="D59" s="2"/>
    </row>
    <row r="60" spans="1:4" x14ac:dyDescent="0.25">
      <c r="A60" s="2"/>
      <c r="B60" s="2"/>
      <c r="C60" s="2"/>
      <c r="D60" s="2"/>
    </row>
    <row r="61" spans="1:4" x14ac:dyDescent="0.25">
      <c r="A61" s="2"/>
      <c r="B61" s="2"/>
      <c r="C61" s="2"/>
      <c r="D61" s="2"/>
    </row>
    <row r="62" spans="1:4" x14ac:dyDescent="0.25">
      <c r="A62" s="2"/>
      <c r="B62" s="2"/>
      <c r="C62" s="2"/>
      <c r="D62" s="2"/>
    </row>
    <row r="63" spans="1:4" x14ac:dyDescent="0.25">
      <c r="A63" s="2"/>
      <c r="B63" s="2"/>
      <c r="C63" s="2"/>
      <c r="D63" s="2"/>
    </row>
    <row r="64" spans="1:4" x14ac:dyDescent="0.25">
      <c r="A64" s="2"/>
      <c r="B64" s="2"/>
      <c r="C64" s="2"/>
      <c r="D64" s="2"/>
    </row>
    <row r="65" spans="1:4" x14ac:dyDescent="0.25">
      <c r="A65" s="2"/>
      <c r="B65" s="2"/>
      <c r="C65" s="2"/>
      <c r="D65" s="2"/>
    </row>
    <row r="66" spans="1:4" x14ac:dyDescent="0.25">
      <c r="A66" s="2"/>
      <c r="B66" s="2"/>
      <c r="C66" s="2"/>
      <c r="D66" s="2"/>
    </row>
    <row r="67" spans="1:4" x14ac:dyDescent="0.25">
      <c r="A67" s="2"/>
      <c r="B67" s="2"/>
      <c r="C67" s="2"/>
      <c r="D67" s="2"/>
    </row>
    <row r="68" spans="1:4" x14ac:dyDescent="0.25">
      <c r="A68" s="2"/>
      <c r="B68" s="2"/>
      <c r="C68" s="2"/>
      <c r="D68" s="2"/>
    </row>
    <row r="69" spans="1:4" x14ac:dyDescent="0.25">
      <c r="A69" s="2"/>
      <c r="B69" s="2"/>
      <c r="C69" s="2"/>
      <c r="D69" s="2"/>
    </row>
    <row r="70" spans="1:4" x14ac:dyDescent="0.25">
      <c r="A70" s="2"/>
      <c r="B70" s="2"/>
      <c r="C70" s="2"/>
      <c r="D70" s="2"/>
    </row>
    <row r="71" spans="1:4" x14ac:dyDescent="0.25">
      <c r="A71" s="2"/>
      <c r="B71" s="2"/>
      <c r="C71" s="2"/>
      <c r="D71" s="2"/>
    </row>
    <row r="72" spans="1:4" x14ac:dyDescent="0.25">
      <c r="A72" s="2"/>
      <c r="B72" s="2"/>
      <c r="C72" s="2"/>
      <c r="D72" s="2"/>
    </row>
    <row r="73" spans="1:4" x14ac:dyDescent="0.25">
      <c r="A73" s="2"/>
      <c r="B73" s="2"/>
      <c r="C73" s="2"/>
      <c r="D73" s="2"/>
    </row>
    <row r="74" spans="1:4" x14ac:dyDescent="0.25">
      <c r="A74" s="2"/>
      <c r="B74" s="2"/>
      <c r="C74" s="2"/>
      <c r="D74" s="2"/>
    </row>
    <row r="75" spans="1:4" x14ac:dyDescent="0.25">
      <c r="A75" s="2"/>
      <c r="B75" s="2"/>
      <c r="C75" s="2"/>
      <c r="D75" s="2"/>
    </row>
    <row r="76" spans="1:4" x14ac:dyDescent="0.25">
      <c r="A76" s="2"/>
      <c r="B76" s="2"/>
      <c r="C76" s="2"/>
      <c r="D76" s="2"/>
    </row>
    <row r="77" spans="1:4" x14ac:dyDescent="0.25">
      <c r="A77" s="2"/>
      <c r="B77" s="2"/>
      <c r="C77" s="2"/>
      <c r="D77" s="2"/>
    </row>
    <row r="78" spans="1:4" x14ac:dyDescent="0.25">
      <c r="A78" s="2"/>
      <c r="B78" s="2"/>
      <c r="C78" s="2"/>
      <c r="D78" s="2"/>
    </row>
    <row r="79" spans="1:4" x14ac:dyDescent="0.25">
      <c r="A79" s="2"/>
      <c r="B79" s="2"/>
      <c r="C79" s="2"/>
      <c r="D79" s="2"/>
    </row>
    <row r="80" spans="1:4" x14ac:dyDescent="0.25">
      <c r="A80" s="2"/>
      <c r="B80" s="2"/>
      <c r="C80" s="2"/>
      <c r="D80" s="2"/>
    </row>
    <row r="81" spans="1:4" x14ac:dyDescent="0.25">
      <c r="A81" s="2"/>
      <c r="B81" s="2"/>
      <c r="C81" s="2"/>
      <c r="D81" s="2"/>
    </row>
    <row r="82" spans="1:4" x14ac:dyDescent="0.25">
      <c r="A82" s="2"/>
      <c r="B82" s="2"/>
      <c r="C82" s="2"/>
      <c r="D82" s="2"/>
    </row>
    <row r="83" spans="1:4" x14ac:dyDescent="0.25">
      <c r="A83" s="2"/>
      <c r="B83" s="2"/>
      <c r="C83" s="2"/>
      <c r="D83" s="2"/>
    </row>
    <row r="84" spans="1:4" x14ac:dyDescent="0.25">
      <c r="A84" s="2"/>
      <c r="B84" s="2"/>
      <c r="C84" s="2"/>
      <c r="D84" s="2"/>
    </row>
    <row r="85" spans="1:4" x14ac:dyDescent="0.25">
      <c r="A85" s="2"/>
      <c r="B85" s="2"/>
      <c r="C85" s="2"/>
      <c r="D85" s="2"/>
    </row>
    <row r="86" spans="1:4" x14ac:dyDescent="0.25">
      <c r="A86" s="2"/>
      <c r="B86" s="2"/>
      <c r="C86" s="2"/>
      <c r="D86" s="2"/>
    </row>
    <row r="87" spans="1:4" x14ac:dyDescent="0.25">
      <c r="A87" s="2"/>
      <c r="B87" s="2"/>
      <c r="C87" s="2"/>
      <c r="D87" s="2"/>
    </row>
    <row r="88" spans="1:4" x14ac:dyDescent="0.25">
      <c r="A88" s="2"/>
      <c r="B88" s="2"/>
      <c r="C88" s="2"/>
      <c r="D88" s="2"/>
    </row>
    <row r="89" spans="1:4" x14ac:dyDescent="0.25">
      <c r="A89" s="2"/>
      <c r="B89" s="2"/>
      <c r="C89" s="2"/>
      <c r="D89" s="2"/>
    </row>
    <row r="90" spans="1:4" x14ac:dyDescent="0.25">
      <c r="A90" s="2"/>
      <c r="B90" s="2"/>
      <c r="C90" s="2"/>
      <c r="D90" s="2"/>
    </row>
    <row r="91" spans="1:4" x14ac:dyDescent="0.25">
      <c r="A91" s="2"/>
      <c r="B91" s="2"/>
      <c r="C91" s="2"/>
      <c r="D91" s="2"/>
    </row>
    <row r="92" spans="1:4" x14ac:dyDescent="0.25">
      <c r="A92" s="2"/>
      <c r="B92" s="2"/>
      <c r="C92" s="2"/>
      <c r="D92" s="2"/>
    </row>
    <row r="93" spans="1:4" x14ac:dyDescent="0.25">
      <c r="A93" s="2"/>
      <c r="B93" s="2"/>
      <c r="C93" s="2"/>
      <c r="D93" s="2"/>
    </row>
    <row r="94" spans="1:4" x14ac:dyDescent="0.25">
      <c r="A94" s="2"/>
      <c r="B94" s="2"/>
      <c r="C94" s="2"/>
      <c r="D94" s="2"/>
    </row>
    <row r="95" spans="1:4" x14ac:dyDescent="0.25">
      <c r="A95" s="2"/>
      <c r="B95" s="2"/>
      <c r="C95" s="2"/>
      <c r="D95" s="2"/>
    </row>
    <row r="96" spans="1:4" x14ac:dyDescent="0.25">
      <c r="A96" s="2"/>
      <c r="B96" s="2"/>
      <c r="C96" s="2"/>
      <c r="D96" s="2"/>
    </row>
    <row r="97" spans="1:4" x14ac:dyDescent="0.25">
      <c r="A97" s="2"/>
      <c r="B97" s="2"/>
      <c r="C97" s="2"/>
      <c r="D97" s="2"/>
    </row>
    <row r="98" spans="1:4" x14ac:dyDescent="0.25">
      <c r="A98" s="2"/>
      <c r="B98" s="2"/>
      <c r="C98" s="2"/>
      <c r="D98" s="2"/>
    </row>
    <row r="99" spans="1:4" x14ac:dyDescent="0.25">
      <c r="A99" s="2"/>
      <c r="B99" s="2"/>
      <c r="C99" s="2"/>
      <c r="D99" s="2"/>
    </row>
    <row r="100" spans="1:4" x14ac:dyDescent="0.25">
      <c r="A100" s="2"/>
      <c r="B100" s="2"/>
      <c r="C100" s="2"/>
      <c r="D100" s="2"/>
    </row>
    <row r="101" spans="1:4" x14ac:dyDescent="0.25">
      <c r="A101" s="2"/>
      <c r="B101" s="2"/>
      <c r="C101" s="2"/>
      <c r="D101" s="2"/>
    </row>
    <row r="102" spans="1:4" x14ac:dyDescent="0.25">
      <c r="A102" s="2"/>
      <c r="B102" s="2"/>
      <c r="C102" s="2"/>
      <c r="D102" s="2"/>
    </row>
    <row r="103" spans="1:4" x14ac:dyDescent="0.25">
      <c r="A103" s="2"/>
      <c r="B103" s="2"/>
      <c r="C103" s="2"/>
      <c r="D103" s="2"/>
    </row>
    <row r="104" spans="1:4" x14ac:dyDescent="0.25">
      <c r="A104" s="2"/>
      <c r="B104" s="2"/>
      <c r="C104" s="2"/>
      <c r="D104" s="2"/>
    </row>
    <row r="105" spans="1:4" x14ac:dyDescent="0.25">
      <c r="A105" s="2"/>
      <c r="B105" s="2"/>
      <c r="C105" s="2"/>
      <c r="D105" s="2"/>
    </row>
    <row r="106" spans="1:4" x14ac:dyDescent="0.25">
      <c r="A106" s="2"/>
      <c r="B106" s="2"/>
      <c r="C106" s="2"/>
      <c r="D106" s="2"/>
    </row>
    <row r="107" spans="1:4" x14ac:dyDescent="0.25">
      <c r="A107" s="2"/>
      <c r="B107" s="2"/>
      <c r="C107" s="2"/>
      <c r="D107" s="2"/>
    </row>
    <row r="108" spans="1:4" x14ac:dyDescent="0.25">
      <c r="A108" s="2"/>
      <c r="B108" s="2"/>
      <c r="C108" s="2"/>
      <c r="D108" s="2"/>
    </row>
    <row r="109" spans="1:4" x14ac:dyDescent="0.25">
      <c r="A109" s="2"/>
      <c r="B109" s="2"/>
      <c r="C109" s="2"/>
      <c r="D109" s="2"/>
    </row>
    <row r="110" spans="1:4" x14ac:dyDescent="0.25">
      <c r="A110" s="2"/>
      <c r="B110" s="2"/>
      <c r="C110" s="2"/>
      <c r="D110" s="2"/>
    </row>
    <row r="111" spans="1:4" x14ac:dyDescent="0.25">
      <c r="A111" s="2"/>
      <c r="B111" s="2"/>
      <c r="C111" s="2"/>
      <c r="D111" s="2"/>
    </row>
    <row r="112" spans="1:4" x14ac:dyDescent="0.25">
      <c r="A112" s="2"/>
      <c r="B112" s="2"/>
      <c r="C112" s="2"/>
      <c r="D112" s="2"/>
    </row>
    <row r="113" spans="1:4" x14ac:dyDescent="0.25">
      <c r="A113" s="2"/>
      <c r="B113" s="2"/>
      <c r="C113" s="2"/>
      <c r="D113" s="2"/>
    </row>
    <row r="114" spans="1:4" x14ac:dyDescent="0.25">
      <c r="A114" s="2"/>
      <c r="B114" s="2"/>
      <c r="C114" s="2"/>
      <c r="D114" s="2"/>
    </row>
    <row r="115" spans="1:4" x14ac:dyDescent="0.25">
      <c r="A115" s="2"/>
      <c r="B115" s="2"/>
      <c r="C115" s="2"/>
      <c r="D115" s="2"/>
    </row>
    <row r="116" spans="1:4" x14ac:dyDescent="0.25">
      <c r="A116" s="2"/>
      <c r="B116" s="2"/>
      <c r="C116" s="2"/>
      <c r="D116" s="2"/>
    </row>
    <row r="117" spans="1:4" x14ac:dyDescent="0.25">
      <c r="A117" s="2"/>
      <c r="B117" s="2"/>
      <c r="C117" s="2"/>
      <c r="D117" s="2"/>
    </row>
    <row r="118" spans="1:4" x14ac:dyDescent="0.25">
      <c r="A118" s="2"/>
      <c r="B118" s="2"/>
      <c r="C118" s="2"/>
      <c r="D118" s="2"/>
    </row>
    <row r="119" spans="1:4" x14ac:dyDescent="0.25">
      <c r="A119" s="2"/>
      <c r="B119" s="2"/>
      <c r="C119" s="2"/>
      <c r="D119" s="2"/>
    </row>
    <row r="120" spans="1:4" x14ac:dyDescent="0.25">
      <c r="A120" s="2"/>
      <c r="B120" s="2"/>
      <c r="C120" s="2"/>
      <c r="D120" s="2"/>
    </row>
    <row r="121" spans="1:4" x14ac:dyDescent="0.25">
      <c r="A121" s="2"/>
      <c r="B121" s="2"/>
      <c r="C121" s="2"/>
      <c r="D121" s="2"/>
    </row>
    <row r="122" spans="1:4" x14ac:dyDescent="0.25">
      <c r="A122" s="2"/>
      <c r="B122" s="2"/>
      <c r="C122" s="2"/>
      <c r="D122" s="2"/>
    </row>
    <row r="123" spans="1:4" x14ac:dyDescent="0.25">
      <c r="A123" s="2"/>
      <c r="B123" s="2"/>
      <c r="C123" s="2"/>
      <c r="D123" s="2"/>
    </row>
    <row r="124" spans="1:4" x14ac:dyDescent="0.25">
      <c r="A124" s="2"/>
      <c r="B124" s="2"/>
      <c r="C124" s="2"/>
      <c r="D124" s="2"/>
    </row>
    <row r="125" spans="1:4" x14ac:dyDescent="0.25">
      <c r="A125" s="2"/>
      <c r="B125" s="2"/>
      <c r="C125" s="2"/>
      <c r="D125" s="2"/>
    </row>
    <row r="126" spans="1:4" x14ac:dyDescent="0.25">
      <c r="A126" s="2"/>
      <c r="B126" s="2"/>
      <c r="C126" s="2"/>
      <c r="D126" s="2"/>
    </row>
    <row r="127" spans="1:4" x14ac:dyDescent="0.25">
      <c r="A127" s="2"/>
      <c r="B127" s="2"/>
      <c r="C127" s="2"/>
      <c r="D127" s="2"/>
    </row>
    <row r="128" spans="1:4" x14ac:dyDescent="0.25">
      <c r="A128" s="2"/>
      <c r="B128" s="2"/>
      <c r="C128" s="2"/>
      <c r="D128" s="2"/>
    </row>
    <row r="129" spans="1:4" x14ac:dyDescent="0.25">
      <c r="A129" s="2"/>
      <c r="B129" s="2"/>
      <c r="C129" s="2"/>
      <c r="D129" s="2"/>
    </row>
    <row r="130" spans="1:4" x14ac:dyDescent="0.25">
      <c r="A130" s="2"/>
      <c r="B130" s="2"/>
      <c r="C130" s="2"/>
      <c r="D130" s="2"/>
    </row>
    <row r="131" spans="1:4" x14ac:dyDescent="0.25">
      <c r="A131" s="2"/>
      <c r="B131" s="2"/>
      <c r="C131" s="2"/>
      <c r="D131" s="2"/>
    </row>
    <row r="132" spans="1:4" x14ac:dyDescent="0.25">
      <c r="A132" s="2"/>
      <c r="B132" s="2"/>
      <c r="C132" s="2"/>
      <c r="D132" s="2"/>
    </row>
    <row r="133" spans="1:4" x14ac:dyDescent="0.25">
      <c r="A133" s="2"/>
      <c r="B133" s="2"/>
      <c r="C133" s="2"/>
      <c r="D133" s="2"/>
    </row>
    <row r="134" spans="1:4" x14ac:dyDescent="0.25">
      <c r="A134" s="2"/>
      <c r="B134" s="2"/>
      <c r="C134" s="2"/>
      <c r="D134" s="2"/>
    </row>
    <row r="135" spans="1:4" x14ac:dyDescent="0.25">
      <c r="A135" s="2"/>
      <c r="B135" s="2"/>
      <c r="C135" s="2"/>
      <c r="D135" s="2"/>
    </row>
    <row r="136" spans="1:4" x14ac:dyDescent="0.25">
      <c r="A136" s="2"/>
      <c r="B136" s="2"/>
      <c r="C136" s="2"/>
      <c r="D136" s="2"/>
    </row>
    <row r="137" spans="1:4" x14ac:dyDescent="0.25">
      <c r="A137" s="2"/>
      <c r="B137" s="2"/>
      <c r="C137" s="2"/>
      <c r="D137" s="2"/>
    </row>
    <row r="138" spans="1:4" x14ac:dyDescent="0.25">
      <c r="A138" s="2"/>
      <c r="B138" s="2"/>
      <c r="C138" s="2"/>
      <c r="D138" s="2"/>
    </row>
    <row r="139" spans="1:4" x14ac:dyDescent="0.25">
      <c r="A139" s="2"/>
      <c r="B139" s="2"/>
      <c r="C139" s="2"/>
      <c r="D139" s="2"/>
    </row>
    <row r="140" spans="1:4" x14ac:dyDescent="0.25">
      <c r="A140" s="2"/>
      <c r="B140" s="2"/>
      <c r="C140" s="2"/>
      <c r="D140" s="2"/>
    </row>
    <row r="141" spans="1:4" x14ac:dyDescent="0.25">
      <c r="A141" s="2"/>
      <c r="B141" s="2"/>
      <c r="C141" s="2"/>
      <c r="D141" s="2"/>
    </row>
    <row r="142" spans="1:4" x14ac:dyDescent="0.25">
      <c r="A142" s="2"/>
      <c r="B142" s="2"/>
      <c r="C142" s="2"/>
      <c r="D142" s="2"/>
    </row>
    <row r="143" spans="1:4" x14ac:dyDescent="0.25">
      <c r="A143" s="2"/>
      <c r="B143" s="2"/>
      <c r="C143" s="2"/>
      <c r="D143" s="2"/>
    </row>
    <row r="144" spans="1:4" x14ac:dyDescent="0.25">
      <c r="A144" s="2"/>
      <c r="B144" s="2"/>
      <c r="C144" s="2"/>
      <c r="D144" s="2"/>
    </row>
    <row r="145" spans="1:4" x14ac:dyDescent="0.25">
      <c r="A145" s="2"/>
      <c r="B145" s="2"/>
      <c r="C145" s="2"/>
      <c r="D145" s="2"/>
    </row>
    <row r="146" spans="1:4" x14ac:dyDescent="0.25">
      <c r="A146" s="2"/>
      <c r="B146" s="2"/>
      <c r="C146" s="2"/>
      <c r="D146" s="2"/>
    </row>
    <row r="147" spans="1:4" x14ac:dyDescent="0.25">
      <c r="A147" s="2"/>
      <c r="B147" s="2"/>
      <c r="C147" s="2"/>
      <c r="D147" s="2"/>
    </row>
    <row r="148" spans="1:4" x14ac:dyDescent="0.25">
      <c r="A148" s="2"/>
      <c r="B148" s="2"/>
      <c r="C148" s="2"/>
      <c r="D148" s="2"/>
    </row>
    <row r="149" spans="1:4" x14ac:dyDescent="0.25">
      <c r="A149" s="2"/>
      <c r="B149" s="2"/>
      <c r="C149" s="2"/>
      <c r="D149" s="2"/>
    </row>
    <row r="150" spans="1:4" x14ac:dyDescent="0.25">
      <c r="A150" s="2"/>
      <c r="B150" s="2"/>
      <c r="C150" s="2"/>
      <c r="D150" s="2"/>
    </row>
    <row r="151" spans="1:4" x14ac:dyDescent="0.25">
      <c r="A151" s="2"/>
      <c r="B151" s="2"/>
      <c r="C151" s="2"/>
      <c r="D151" s="2"/>
    </row>
    <row r="152" spans="1:4" x14ac:dyDescent="0.25">
      <c r="A152" s="2"/>
      <c r="B152" s="2"/>
      <c r="C152" s="2"/>
      <c r="D152" s="2"/>
    </row>
    <row r="153" spans="1:4" x14ac:dyDescent="0.25">
      <c r="A153" s="2"/>
      <c r="B153" s="2"/>
      <c r="C153" s="2"/>
      <c r="D153" s="2"/>
    </row>
    <row r="154" spans="1:4" x14ac:dyDescent="0.25">
      <c r="A154" s="2"/>
      <c r="B154" s="2"/>
      <c r="C154" s="2"/>
      <c r="D154" s="2"/>
    </row>
    <row r="155" spans="1:4" x14ac:dyDescent="0.25">
      <c r="A155" s="2"/>
      <c r="B155" s="2"/>
      <c r="C155" s="2"/>
      <c r="D155" s="2"/>
    </row>
    <row r="156" spans="1:4" x14ac:dyDescent="0.25">
      <c r="A156" s="2"/>
      <c r="B156" s="2"/>
      <c r="C156" s="2"/>
      <c r="D156" s="2"/>
    </row>
    <row r="157" spans="1:4" x14ac:dyDescent="0.25">
      <c r="A157" s="2"/>
      <c r="B157" s="2"/>
      <c r="C157" s="2"/>
      <c r="D157" s="2"/>
    </row>
    <row r="158" spans="1:4" x14ac:dyDescent="0.25">
      <c r="A158" s="2"/>
      <c r="B158" s="2"/>
      <c r="C158" s="2"/>
      <c r="D158" s="2"/>
    </row>
    <row r="159" spans="1:4" x14ac:dyDescent="0.25">
      <c r="A159" s="2"/>
      <c r="B159" s="2"/>
      <c r="C159" s="2"/>
      <c r="D159" s="2"/>
    </row>
    <row r="160" spans="1:4" x14ac:dyDescent="0.25">
      <c r="A160" s="2"/>
      <c r="B160" s="2"/>
      <c r="C160" s="2"/>
      <c r="D160" s="2"/>
    </row>
    <row r="161" spans="1:4" x14ac:dyDescent="0.25">
      <c r="A161" s="2"/>
      <c r="B161" s="2"/>
      <c r="C161" s="2"/>
      <c r="D161" s="2"/>
    </row>
    <row r="162" spans="1:4" x14ac:dyDescent="0.25">
      <c r="A162" s="2"/>
      <c r="B162" s="2"/>
      <c r="C162" s="2"/>
      <c r="D162" s="2"/>
    </row>
    <row r="163" spans="1:4" x14ac:dyDescent="0.25">
      <c r="A163" s="2"/>
      <c r="B163" s="2"/>
      <c r="C163" s="2"/>
      <c r="D163" s="2"/>
    </row>
    <row r="164" spans="1:4" x14ac:dyDescent="0.25">
      <c r="A164" s="2"/>
      <c r="B164" s="2"/>
      <c r="C164" s="2"/>
      <c r="D164" s="2"/>
    </row>
    <row r="165" spans="1:4" x14ac:dyDescent="0.25">
      <c r="A165" s="2"/>
      <c r="B165" s="2"/>
      <c r="C165" s="2"/>
      <c r="D165" s="2"/>
    </row>
    <row r="166" spans="1:4" x14ac:dyDescent="0.25">
      <c r="A166" s="2"/>
      <c r="B166" s="2"/>
      <c r="C166" s="2"/>
      <c r="D166" s="2"/>
    </row>
    <row r="167" spans="1:4" x14ac:dyDescent="0.25">
      <c r="A167" s="2"/>
      <c r="B167" s="2"/>
      <c r="C167" s="2"/>
      <c r="D167" s="2"/>
    </row>
    <row r="168" spans="1:4" x14ac:dyDescent="0.25">
      <c r="A168" s="2"/>
      <c r="B168" s="2"/>
      <c r="C168" s="2"/>
      <c r="D168" s="2"/>
    </row>
    <row r="169" spans="1:4" x14ac:dyDescent="0.25">
      <c r="A169" s="2"/>
      <c r="B169" s="2"/>
      <c r="C169" s="2"/>
      <c r="D169" s="2"/>
    </row>
    <row r="170" spans="1:4" x14ac:dyDescent="0.25">
      <c r="A170" s="2"/>
      <c r="B170" s="2"/>
      <c r="C170" s="2"/>
      <c r="D170" s="2"/>
    </row>
    <row r="171" spans="1:4" x14ac:dyDescent="0.25">
      <c r="A171" s="2"/>
      <c r="B171" s="2"/>
      <c r="C171" s="2"/>
      <c r="D171" s="2"/>
    </row>
    <row r="172" spans="1:4" x14ac:dyDescent="0.25">
      <c r="A172" s="2"/>
      <c r="B172" s="2"/>
      <c r="C172" s="2"/>
      <c r="D172" s="2"/>
    </row>
    <row r="173" spans="1:4" x14ac:dyDescent="0.25">
      <c r="A173" s="2"/>
      <c r="B173" s="2"/>
      <c r="C173" s="2"/>
      <c r="D173" s="2"/>
    </row>
    <row r="174" spans="1:4" x14ac:dyDescent="0.25">
      <c r="A174" s="2"/>
      <c r="B174" s="2"/>
      <c r="C174" s="2"/>
      <c r="D174" s="2"/>
    </row>
    <row r="175" spans="1:4" x14ac:dyDescent="0.25">
      <c r="A175" s="2"/>
      <c r="B175" s="2"/>
      <c r="C175" s="2"/>
      <c r="D175" s="2"/>
    </row>
    <row r="176" spans="1:4" x14ac:dyDescent="0.25">
      <c r="A176" s="2"/>
      <c r="B176" s="2"/>
      <c r="C176" s="2"/>
      <c r="D176" s="2"/>
    </row>
    <row r="177" spans="1:4" x14ac:dyDescent="0.25">
      <c r="A177" s="2"/>
      <c r="B177" s="2"/>
      <c r="C177" s="2"/>
      <c r="D177" s="2"/>
    </row>
    <row r="178" spans="1:4" x14ac:dyDescent="0.25">
      <c r="A178" s="2"/>
      <c r="B178" s="2"/>
      <c r="C178" s="2"/>
      <c r="D178" s="2"/>
    </row>
    <row r="179" spans="1:4" x14ac:dyDescent="0.25">
      <c r="A179" s="2"/>
      <c r="B179" s="2"/>
      <c r="C179" s="2"/>
      <c r="D179" s="2"/>
    </row>
    <row r="180" spans="1:4" x14ac:dyDescent="0.25">
      <c r="A180" s="2"/>
      <c r="B180" s="2"/>
      <c r="C180" s="2"/>
      <c r="D180" s="2"/>
    </row>
    <row r="181" spans="1:4" x14ac:dyDescent="0.25">
      <c r="A181" s="2"/>
      <c r="B181" s="2"/>
      <c r="C181" s="2"/>
      <c r="D181" s="2"/>
    </row>
    <row r="182" spans="1:4" x14ac:dyDescent="0.25">
      <c r="A182" s="2"/>
      <c r="B182" s="2"/>
      <c r="C182" s="2"/>
      <c r="D182" s="2"/>
    </row>
    <row r="183" spans="1:4" x14ac:dyDescent="0.25">
      <c r="A183" s="2"/>
      <c r="B183" s="2"/>
      <c r="C183" s="2"/>
      <c r="D183" s="2"/>
    </row>
    <row r="184" spans="1:4" x14ac:dyDescent="0.25">
      <c r="A184" s="2"/>
      <c r="B184" s="2"/>
      <c r="C184" s="2"/>
      <c r="D184" s="2"/>
    </row>
    <row r="185" spans="1:4" x14ac:dyDescent="0.25">
      <c r="A185" s="2"/>
      <c r="B185" s="2"/>
      <c r="C185" s="2"/>
      <c r="D185" s="2"/>
    </row>
    <row r="186" spans="1:4" x14ac:dyDescent="0.25">
      <c r="A186" s="2"/>
      <c r="B186" s="2"/>
      <c r="C186" s="2"/>
      <c r="D186" s="2"/>
    </row>
    <row r="187" spans="1:4" x14ac:dyDescent="0.25">
      <c r="A187" s="2"/>
      <c r="B187" s="2"/>
      <c r="C187" s="2"/>
      <c r="D187" s="2"/>
    </row>
    <row r="188" spans="1:4" x14ac:dyDescent="0.25">
      <c r="A188" s="2"/>
      <c r="B188" s="2"/>
      <c r="C188" s="2"/>
      <c r="D188" s="2"/>
    </row>
    <row r="189" spans="1:4" x14ac:dyDescent="0.25">
      <c r="A189" s="2"/>
      <c r="B189" s="2"/>
      <c r="C189" s="2"/>
      <c r="D189" s="2"/>
    </row>
    <row r="190" spans="1:4" x14ac:dyDescent="0.25">
      <c r="A190" s="2"/>
      <c r="B190" s="2"/>
      <c r="C190" s="2"/>
      <c r="D190" s="2"/>
    </row>
    <row r="191" spans="1:4" x14ac:dyDescent="0.25">
      <c r="A191" s="2"/>
      <c r="B191" s="2"/>
      <c r="C191" s="2"/>
      <c r="D191" s="2"/>
    </row>
    <row r="192" spans="1:4" x14ac:dyDescent="0.25">
      <c r="A192" s="2"/>
      <c r="B192" s="2"/>
      <c r="C192" s="2"/>
      <c r="D192" s="2"/>
    </row>
    <row r="193" spans="1:4" x14ac:dyDescent="0.25">
      <c r="A193" s="2"/>
      <c r="B193" s="2"/>
      <c r="C193" s="2"/>
      <c r="D193" s="2"/>
    </row>
    <row r="194" spans="1:4" x14ac:dyDescent="0.25">
      <c r="A194" s="2"/>
      <c r="B194" s="2"/>
      <c r="C194" s="2"/>
      <c r="D194" s="2"/>
    </row>
    <row r="195" spans="1:4" x14ac:dyDescent="0.25">
      <c r="A195" s="2"/>
      <c r="B195" s="2"/>
      <c r="C195" s="2"/>
      <c r="D195" s="2"/>
    </row>
    <row r="196" spans="1:4" x14ac:dyDescent="0.25">
      <c r="A196" s="2"/>
      <c r="B196" s="2"/>
      <c r="C196" s="2"/>
      <c r="D196" s="2"/>
    </row>
    <row r="197" spans="1:4" x14ac:dyDescent="0.25">
      <c r="A197" s="2"/>
      <c r="B197" s="2"/>
      <c r="C197" s="2"/>
      <c r="D197" s="2"/>
    </row>
    <row r="198" spans="1:4" x14ac:dyDescent="0.25">
      <c r="A198" s="2"/>
      <c r="B198" s="2"/>
      <c r="C198" s="2"/>
      <c r="D198" s="2"/>
    </row>
    <row r="199" spans="1:4" x14ac:dyDescent="0.25">
      <c r="A199" s="2"/>
      <c r="B199" s="2"/>
      <c r="C199" s="2"/>
      <c r="D199" s="2"/>
    </row>
    <row r="200" spans="1:4" x14ac:dyDescent="0.25">
      <c r="A200" s="2"/>
      <c r="B200" s="2"/>
      <c r="C200" s="2"/>
      <c r="D200" s="2"/>
    </row>
    <row r="201" spans="1:4" x14ac:dyDescent="0.25">
      <c r="A201" s="2"/>
      <c r="B201" s="2"/>
      <c r="C201" s="2"/>
      <c r="D201" s="2"/>
    </row>
    <row r="202" spans="1:4" x14ac:dyDescent="0.25">
      <c r="A202" s="2"/>
      <c r="B202" s="2"/>
      <c r="C202" s="2"/>
      <c r="D202" s="2"/>
    </row>
    <row r="203" spans="1:4" x14ac:dyDescent="0.25">
      <c r="A203" s="2"/>
      <c r="B203" s="2"/>
      <c r="C203" s="2"/>
      <c r="D203" s="2"/>
    </row>
    <row r="204" spans="1:4" x14ac:dyDescent="0.25">
      <c r="A204" s="2"/>
      <c r="B204" s="2"/>
      <c r="C204" s="2"/>
      <c r="D204" s="2"/>
    </row>
    <row r="205" spans="1:4" x14ac:dyDescent="0.25">
      <c r="A205" s="2"/>
      <c r="B205" s="2"/>
      <c r="C205" s="2"/>
      <c r="D205" s="2"/>
    </row>
    <row r="206" spans="1:4" x14ac:dyDescent="0.25">
      <c r="A206" s="2"/>
      <c r="B206" s="2"/>
      <c r="C206" s="2"/>
      <c r="D206" s="2"/>
    </row>
    <row r="207" spans="1:4" x14ac:dyDescent="0.25">
      <c r="A207" s="2"/>
      <c r="B207" s="2"/>
      <c r="C207" s="2"/>
      <c r="D207" s="2"/>
    </row>
    <row r="208" spans="1:4" x14ac:dyDescent="0.25">
      <c r="A208" s="2"/>
      <c r="B208" s="2"/>
      <c r="C208" s="2"/>
      <c r="D208" s="2"/>
    </row>
    <row r="209" spans="1:4" x14ac:dyDescent="0.25">
      <c r="A209" s="2"/>
      <c r="B209" s="2"/>
      <c r="C209" s="2"/>
      <c r="D209" s="2"/>
    </row>
    <row r="210" spans="1:4" x14ac:dyDescent="0.25">
      <c r="A210" s="2"/>
      <c r="B210" s="2"/>
      <c r="C210" s="2"/>
      <c r="D210" s="2"/>
    </row>
    <row r="211" spans="1:4" x14ac:dyDescent="0.25">
      <c r="A211" s="2"/>
      <c r="B211" s="2"/>
      <c r="C211" s="2"/>
      <c r="D211" s="2"/>
    </row>
    <row r="212" spans="1:4" x14ac:dyDescent="0.25">
      <c r="A212" s="2"/>
      <c r="B212" s="2"/>
      <c r="C212" s="2"/>
      <c r="D212" s="2"/>
    </row>
    <row r="213" spans="1:4" x14ac:dyDescent="0.25">
      <c r="A213" s="2"/>
      <c r="B213" s="2"/>
      <c r="C213" s="2"/>
      <c r="D213" s="2"/>
    </row>
    <row r="214" spans="1:4" x14ac:dyDescent="0.25">
      <c r="A214" s="2"/>
      <c r="B214" s="2"/>
      <c r="C214" s="2"/>
      <c r="D214" s="2"/>
    </row>
    <row r="215" spans="1:4" x14ac:dyDescent="0.25">
      <c r="A215" s="2"/>
      <c r="B215" s="2"/>
      <c r="C215" s="2"/>
      <c r="D215" s="2"/>
    </row>
    <row r="216" spans="1:4" x14ac:dyDescent="0.25">
      <c r="A216" s="2"/>
      <c r="B216" s="2"/>
      <c r="C216" s="2"/>
      <c r="D216" s="2"/>
    </row>
    <row r="217" spans="1:4" x14ac:dyDescent="0.25">
      <c r="A217" s="2"/>
      <c r="B217" s="2"/>
      <c r="C217" s="2"/>
      <c r="D217" s="2"/>
    </row>
    <row r="218" spans="1:4" x14ac:dyDescent="0.25">
      <c r="A218" s="2"/>
      <c r="B218" s="2"/>
      <c r="C218" s="2"/>
      <c r="D218" s="2"/>
    </row>
    <row r="219" spans="1:4" x14ac:dyDescent="0.25">
      <c r="A219" s="2"/>
      <c r="B219" s="2"/>
      <c r="C219" s="2"/>
      <c r="D219" s="2"/>
    </row>
    <row r="220" spans="1:4" x14ac:dyDescent="0.25">
      <c r="A220" s="2"/>
      <c r="B220" s="2"/>
      <c r="C220" s="2"/>
      <c r="D220" s="2"/>
    </row>
    <row r="221" spans="1:4" x14ac:dyDescent="0.25">
      <c r="A221" s="2"/>
      <c r="B221" s="2"/>
      <c r="C221" s="2"/>
      <c r="D221" s="2"/>
    </row>
    <row r="222" spans="1:4" x14ac:dyDescent="0.25">
      <c r="A222" s="2"/>
      <c r="B222" s="2"/>
      <c r="C222" s="2"/>
      <c r="D222" s="2"/>
    </row>
    <row r="223" spans="1:4" x14ac:dyDescent="0.25">
      <c r="A223" s="2"/>
      <c r="B223" s="2"/>
      <c r="C223" s="2"/>
      <c r="D223" s="2"/>
    </row>
    <row r="224" spans="1:4" x14ac:dyDescent="0.25">
      <c r="A224" s="2"/>
      <c r="B224" s="2"/>
      <c r="C224" s="2"/>
      <c r="D224" s="2"/>
    </row>
    <row r="225" spans="1:4" x14ac:dyDescent="0.25">
      <c r="A225" s="2"/>
      <c r="B225" s="2"/>
      <c r="C225" s="2"/>
      <c r="D225" s="2"/>
    </row>
    <row r="226" spans="1:4" x14ac:dyDescent="0.25">
      <c r="A226" s="2"/>
      <c r="B226" s="2"/>
      <c r="C226" s="2"/>
      <c r="D226" s="2"/>
    </row>
    <row r="227" spans="1:4" x14ac:dyDescent="0.25">
      <c r="A227" s="2"/>
      <c r="B227" s="2"/>
      <c r="C227" s="2"/>
      <c r="D227" s="2"/>
    </row>
    <row r="228" spans="1:4" x14ac:dyDescent="0.25">
      <c r="A228" s="2"/>
      <c r="B228" s="2"/>
      <c r="C228" s="2"/>
      <c r="D228" s="2"/>
    </row>
    <row r="229" spans="1:4" x14ac:dyDescent="0.25">
      <c r="A229" s="2"/>
      <c r="B229" s="2"/>
      <c r="C229" s="2"/>
      <c r="D229" s="2"/>
    </row>
    <row r="230" spans="1:4" x14ac:dyDescent="0.25">
      <c r="A230" s="2"/>
      <c r="B230" s="2"/>
      <c r="C230" s="2"/>
      <c r="D230" s="2"/>
    </row>
    <row r="231" spans="1:4" x14ac:dyDescent="0.25">
      <c r="A231" s="2"/>
      <c r="B231" s="2"/>
      <c r="C231" s="2"/>
      <c r="D231" s="2"/>
    </row>
    <row r="232" spans="1:4" x14ac:dyDescent="0.25">
      <c r="A232" s="2"/>
      <c r="B232" s="2"/>
      <c r="C232" s="2"/>
      <c r="D232" s="2"/>
    </row>
    <row r="233" spans="1:4" x14ac:dyDescent="0.25">
      <c r="A233" s="2"/>
      <c r="B233" s="2"/>
      <c r="C233" s="2"/>
      <c r="D233" s="2"/>
    </row>
    <row r="234" spans="1:4" x14ac:dyDescent="0.25">
      <c r="A234" s="2"/>
      <c r="B234" s="2"/>
      <c r="C234" s="2"/>
      <c r="D234" s="2"/>
    </row>
    <row r="235" spans="1:4" x14ac:dyDescent="0.25">
      <c r="A235" s="2"/>
      <c r="B235" s="2"/>
      <c r="C235" s="2"/>
      <c r="D235" s="2"/>
    </row>
    <row r="236" spans="1:4" x14ac:dyDescent="0.25">
      <c r="A236" s="2"/>
      <c r="B236" s="2"/>
      <c r="C236" s="2"/>
      <c r="D236" s="2"/>
    </row>
    <row r="237" spans="1:4" x14ac:dyDescent="0.25">
      <c r="A237" s="2"/>
      <c r="B237" s="2"/>
      <c r="C237" s="2"/>
      <c r="D237" s="2"/>
    </row>
    <row r="238" spans="1:4" x14ac:dyDescent="0.25">
      <c r="A238" s="2"/>
      <c r="B238" s="2"/>
      <c r="C238" s="2"/>
      <c r="D238" s="2"/>
    </row>
    <row r="239" spans="1:4" x14ac:dyDescent="0.25">
      <c r="A239" s="2"/>
      <c r="B239" s="2"/>
      <c r="C239" s="2"/>
      <c r="D239" s="2"/>
    </row>
    <row r="240" spans="1:4" x14ac:dyDescent="0.25">
      <c r="A240" s="2"/>
      <c r="B240" s="2"/>
      <c r="C240" s="2"/>
      <c r="D240" s="2"/>
    </row>
    <row r="241" spans="1:4" x14ac:dyDescent="0.25">
      <c r="A241" s="2"/>
      <c r="B241" s="2"/>
      <c r="C241" s="2"/>
      <c r="D241" s="2"/>
    </row>
    <row r="242" spans="1:4" x14ac:dyDescent="0.25">
      <c r="A242" s="2"/>
      <c r="B242" s="2"/>
      <c r="C242" s="2"/>
      <c r="D242" s="2"/>
    </row>
    <row r="243" spans="1:4" x14ac:dyDescent="0.25">
      <c r="A243" s="2"/>
      <c r="B243" s="2"/>
      <c r="C243" s="2"/>
      <c r="D243" s="2"/>
    </row>
    <row r="244" spans="1:4" x14ac:dyDescent="0.25">
      <c r="A244" s="2"/>
      <c r="B244" s="2"/>
      <c r="C244" s="2"/>
      <c r="D244" s="2"/>
    </row>
    <row r="245" spans="1:4" x14ac:dyDescent="0.25">
      <c r="A245" s="2"/>
      <c r="B245" s="2"/>
      <c r="C245" s="2"/>
      <c r="D245" s="2"/>
    </row>
    <row r="246" spans="1:4" x14ac:dyDescent="0.25">
      <c r="A246" s="2"/>
      <c r="B246" s="2"/>
      <c r="C246" s="2"/>
      <c r="D246" s="2"/>
    </row>
    <row r="247" spans="1:4" x14ac:dyDescent="0.25">
      <c r="A247" s="2"/>
      <c r="B247" s="2"/>
      <c r="C247" s="2"/>
      <c r="D247" s="2"/>
    </row>
    <row r="248" spans="1:4" x14ac:dyDescent="0.25">
      <c r="A248" s="2"/>
      <c r="B248" s="2"/>
      <c r="C248" s="2"/>
      <c r="D248" s="2"/>
    </row>
    <row r="249" spans="1:4" x14ac:dyDescent="0.25">
      <c r="A249" s="2"/>
      <c r="B249" s="2"/>
      <c r="C249" s="2"/>
      <c r="D249" s="2"/>
    </row>
    <row r="250" spans="1:4" x14ac:dyDescent="0.25">
      <c r="A250" s="2"/>
      <c r="B250" s="2"/>
      <c r="C250" s="2"/>
      <c r="D250" s="2"/>
    </row>
    <row r="251" spans="1:4" x14ac:dyDescent="0.25">
      <c r="A251" s="2"/>
      <c r="B251" s="2"/>
      <c r="C251" s="2"/>
      <c r="D251" s="2"/>
    </row>
    <row r="252" spans="1:4" x14ac:dyDescent="0.25">
      <c r="A252" s="2"/>
      <c r="B252" s="2"/>
      <c r="C252" s="2"/>
      <c r="D252" s="2"/>
    </row>
    <row r="253" spans="1:4" x14ac:dyDescent="0.25">
      <c r="A253" s="2"/>
      <c r="B253" s="2"/>
      <c r="C253" s="2"/>
      <c r="D253" s="2"/>
    </row>
    <row r="254" spans="1:4" x14ac:dyDescent="0.25">
      <c r="A254" s="2"/>
      <c r="B254" s="2"/>
      <c r="C254" s="2"/>
      <c r="D254" s="2"/>
    </row>
    <row r="255" spans="1:4" x14ac:dyDescent="0.25">
      <c r="A255" s="2"/>
      <c r="B255" s="2"/>
      <c r="C255" s="2"/>
      <c r="D255" s="2"/>
    </row>
    <row r="256" spans="1:4" x14ac:dyDescent="0.25">
      <c r="A256" s="2"/>
      <c r="B256" s="2"/>
      <c r="C256" s="2"/>
      <c r="D256" s="2"/>
    </row>
    <row r="257" spans="1:4" x14ac:dyDescent="0.25">
      <c r="A257" s="2"/>
      <c r="B257" s="2"/>
      <c r="C257" s="2"/>
      <c r="D257" s="2"/>
    </row>
    <row r="258" spans="1:4" x14ac:dyDescent="0.25">
      <c r="A258" s="2"/>
      <c r="B258" s="2"/>
      <c r="C258" s="2"/>
      <c r="D258" s="2"/>
    </row>
    <row r="259" spans="1:4" x14ac:dyDescent="0.25">
      <c r="A259" s="2"/>
      <c r="B259" s="2"/>
      <c r="C259" s="2"/>
      <c r="D259" s="2"/>
    </row>
    <row r="260" spans="1:4" x14ac:dyDescent="0.25">
      <c r="A260" s="2"/>
      <c r="B260" s="2"/>
      <c r="C260" s="2"/>
      <c r="D260" s="2"/>
    </row>
    <row r="261" spans="1:4" x14ac:dyDescent="0.25">
      <c r="A261" s="2"/>
      <c r="B261" s="2"/>
      <c r="C261" s="2"/>
      <c r="D261" s="2"/>
    </row>
    <row r="262" spans="1:4" x14ac:dyDescent="0.25">
      <c r="A262" s="2"/>
      <c r="B262" s="2"/>
      <c r="C262" s="2"/>
      <c r="D262" s="2"/>
    </row>
    <row r="263" spans="1:4" x14ac:dyDescent="0.25">
      <c r="A263" s="2"/>
      <c r="B263" s="2"/>
      <c r="C263" s="2"/>
      <c r="D263" s="2"/>
    </row>
    <row r="264" spans="1:4" x14ac:dyDescent="0.25">
      <c r="A264" s="2"/>
      <c r="B264" s="2"/>
      <c r="C264" s="2"/>
      <c r="D264" s="2"/>
    </row>
    <row r="265" spans="1:4" x14ac:dyDescent="0.25">
      <c r="A265" s="2"/>
      <c r="B265" s="2"/>
      <c r="C265" s="2"/>
      <c r="D265" s="2"/>
    </row>
    <row r="266" spans="1:4" x14ac:dyDescent="0.25">
      <c r="A266" s="2"/>
      <c r="B266" s="2"/>
      <c r="C266" s="2"/>
      <c r="D266" s="2"/>
    </row>
    <row r="267" spans="1:4" x14ac:dyDescent="0.25">
      <c r="A267" s="2"/>
      <c r="B267" s="2"/>
      <c r="C267" s="2"/>
      <c r="D267" s="2"/>
    </row>
    <row r="268" spans="1:4" x14ac:dyDescent="0.25">
      <c r="A268" s="2"/>
      <c r="B268" s="2"/>
      <c r="C268" s="2"/>
      <c r="D268" s="2"/>
    </row>
    <row r="269" spans="1:4" x14ac:dyDescent="0.25">
      <c r="A269" s="2"/>
      <c r="B269" s="2"/>
      <c r="C269" s="2"/>
      <c r="D269" s="2"/>
    </row>
    <row r="270" spans="1:4" x14ac:dyDescent="0.25">
      <c r="A270" s="2"/>
      <c r="B270" s="2"/>
      <c r="C270" s="2"/>
      <c r="D270" s="2"/>
    </row>
    <row r="271" spans="1:4" x14ac:dyDescent="0.25">
      <c r="A271" s="2"/>
      <c r="B271" s="2"/>
      <c r="C271" s="2"/>
      <c r="D271" s="2"/>
    </row>
    <row r="272" spans="1:4" x14ac:dyDescent="0.25">
      <c r="A272" s="2"/>
      <c r="B272" s="2"/>
      <c r="C272" s="2"/>
      <c r="D272" s="2"/>
    </row>
    <row r="273" spans="1:4" x14ac:dyDescent="0.25">
      <c r="A273" s="2"/>
      <c r="B273" s="2"/>
      <c r="C273" s="2"/>
      <c r="D273" s="2"/>
    </row>
    <row r="274" spans="1:4" x14ac:dyDescent="0.25">
      <c r="A274" s="2"/>
      <c r="B274" s="2"/>
      <c r="C274" s="2"/>
      <c r="D274" s="2"/>
    </row>
    <row r="275" spans="1:4" x14ac:dyDescent="0.25">
      <c r="A275" s="2"/>
      <c r="B275" s="2"/>
      <c r="C275" s="2"/>
      <c r="D275" s="2"/>
    </row>
    <row r="276" spans="1:4" x14ac:dyDescent="0.25">
      <c r="A276" s="2"/>
      <c r="B276" s="2"/>
      <c r="C276" s="2"/>
      <c r="D276" s="2"/>
    </row>
    <row r="277" spans="1:4" x14ac:dyDescent="0.25">
      <c r="A277" s="2"/>
      <c r="B277" s="2"/>
      <c r="C277" s="2"/>
      <c r="D277" s="2"/>
    </row>
    <row r="278" spans="1:4" x14ac:dyDescent="0.25">
      <c r="A278" s="2"/>
      <c r="B278" s="2"/>
      <c r="C278" s="2"/>
      <c r="D278" s="2"/>
    </row>
    <row r="279" spans="1:4" x14ac:dyDescent="0.25">
      <c r="A279" s="2"/>
      <c r="B279" s="2"/>
      <c r="C279" s="2"/>
      <c r="D279" s="2"/>
    </row>
    <row r="280" spans="1:4" x14ac:dyDescent="0.25">
      <c r="A280" s="2"/>
      <c r="B280" s="2"/>
      <c r="C280" s="2"/>
      <c r="D280" s="2"/>
    </row>
    <row r="281" spans="1:4" x14ac:dyDescent="0.25">
      <c r="A281" s="2"/>
      <c r="B281" s="2"/>
      <c r="C281" s="2"/>
      <c r="D281" s="2"/>
    </row>
    <row r="282" spans="1:4" x14ac:dyDescent="0.25">
      <c r="A282" s="2"/>
      <c r="B282" s="2"/>
      <c r="C282" s="2"/>
      <c r="D282" s="2"/>
    </row>
    <row r="283" spans="1:4" x14ac:dyDescent="0.25">
      <c r="A283" s="2"/>
      <c r="B283" s="2"/>
      <c r="C283" s="2"/>
      <c r="D283" s="2"/>
    </row>
    <row r="284" spans="1:4" x14ac:dyDescent="0.25">
      <c r="A284" s="2"/>
      <c r="B284" s="2"/>
      <c r="C284" s="2"/>
      <c r="D284" s="2"/>
    </row>
    <row r="285" spans="1:4" x14ac:dyDescent="0.25">
      <c r="A285" s="2"/>
      <c r="B285" s="2"/>
      <c r="C285" s="2"/>
      <c r="D285" s="2"/>
    </row>
    <row r="286" spans="1:4" x14ac:dyDescent="0.25">
      <c r="A286" s="2"/>
      <c r="B286" s="2"/>
      <c r="C286" s="2"/>
      <c r="D286" s="2"/>
    </row>
    <row r="287" spans="1:4" x14ac:dyDescent="0.25">
      <c r="A287" s="2"/>
      <c r="B287" s="2"/>
      <c r="C287" s="2"/>
      <c r="D287" s="2"/>
    </row>
    <row r="288" spans="1:4" x14ac:dyDescent="0.25">
      <c r="A288" s="2"/>
      <c r="B288" s="2"/>
      <c r="C288" s="2"/>
      <c r="D288" s="2"/>
    </row>
    <row r="289" spans="1:4" x14ac:dyDescent="0.25">
      <c r="A289" s="2"/>
      <c r="B289" s="2"/>
      <c r="C289" s="2"/>
      <c r="D289" s="2"/>
    </row>
    <row r="290" spans="1:4" x14ac:dyDescent="0.25">
      <c r="A290" s="2"/>
      <c r="B290" s="2"/>
      <c r="C290" s="2"/>
      <c r="D290" s="2"/>
    </row>
    <row r="291" spans="1:4" x14ac:dyDescent="0.25">
      <c r="A291" s="2"/>
      <c r="B291" s="2"/>
      <c r="C291" s="2"/>
      <c r="D291" s="2"/>
    </row>
    <row r="292" spans="1:4" x14ac:dyDescent="0.25">
      <c r="A292" s="2"/>
      <c r="B292" s="2"/>
      <c r="C292" s="2"/>
      <c r="D292" s="2"/>
    </row>
    <row r="293" spans="1:4" x14ac:dyDescent="0.25">
      <c r="A293" s="2"/>
      <c r="B293" s="2"/>
      <c r="C293" s="2"/>
      <c r="D293" s="2"/>
    </row>
    <row r="294" spans="1:4" x14ac:dyDescent="0.25">
      <c r="A294" s="2"/>
      <c r="B294" s="2"/>
      <c r="C294" s="2"/>
      <c r="D294" s="2"/>
    </row>
    <row r="295" spans="1:4" x14ac:dyDescent="0.25">
      <c r="A295" s="2"/>
      <c r="B295" s="2"/>
      <c r="C295" s="2"/>
      <c r="D295" s="2"/>
    </row>
    <row r="296" spans="1:4" x14ac:dyDescent="0.25">
      <c r="A296" s="2"/>
      <c r="B296" s="2"/>
      <c r="C296" s="2"/>
      <c r="D296" s="2"/>
    </row>
    <row r="297" spans="1:4" x14ac:dyDescent="0.25">
      <c r="A297" s="2"/>
      <c r="B297" s="2"/>
      <c r="C297" s="2"/>
      <c r="D297" s="2"/>
    </row>
    <row r="298" spans="1:4" x14ac:dyDescent="0.25">
      <c r="A298" s="2"/>
      <c r="B298" s="2"/>
      <c r="C298" s="2"/>
      <c r="D298" s="2"/>
    </row>
    <row r="299" spans="1:4" x14ac:dyDescent="0.25">
      <c r="A299" s="2"/>
      <c r="B299" s="2"/>
      <c r="C299" s="2"/>
      <c r="D299" s="2"/>
    </row>
    <row r="300" spans="1:4" x14ac:dyDescent="0.25">
      <c r="A300" s="2"/>
      <c r="B300" s="2"/>
      <c r="C300" s="2"/>
      <c r="D300" s="2"/>
    </row>
    <row r="301" spans="1:4" x14ac:dyDescent="0.25">
      <c r="A301" s="2"/>
      <c r="B301" s="2"/>
      <c r="C301" s="2"/>
      <c r="D301" s="2"/>
    </row>
    <row r="302" spans="1:4" x14ac:dyDescent="0.25">
      <c r="A302" s="2"/>
      <c r="B302" s="2"/>
      <c r="C302" s="2"/>
      <c r="D302" s="2"/>
    </row>
    <row r="303" spans="1:4" x14ac:dyDescent="0.25">
      <c r="A303" s="2"/>
      <c r="B303" s="2"/>
      <c r="C303" s="2"/>
      <c r="D303" s="2"/>
    </row>
    <row r="304" spans="1:4" x14ac:dyDescent="0.25">
      <c r="A304" s="2"/>
      <c r="B304" s="2"/>
      <c r="C304" s="2"/>
      <c r="D304" s="2"/>
    </row>
    <row r="305" spans="1:4" x14ac:dyDescent="0.25">
      <c r="A305" s="2"/>
      <c r="B305" s="2"/>
      <c r="C305" s="2"/>
      <c r="D305" s="2"/>
    </row>
    <row r="306" spans="1:4" x14ac:dyDescent="0.25">
      <c r="A306" s="2"/>
      <c r="B306" s="2"/>
      <c r="C306" s="2"/>
      <c r="D306" s="2"/>
    </row>
    <row r="307" spans="1:4" x14ac:dyDescent="0.25">
      <c r="A307" s="2"/>
      <c r="B307" s="2"/>
      <c r="C307" s="2"/>
      <c r="D307" s="2"/>
    </row>
    <row r="308" spans="1:4" x14ac:dyDescent="0.25">
      <c r="A308" s="2"/>
      <c r="B308" s="2"/>
      <c r="C308" s="2"/>
      <c r="D308" s="2"/>
    </row>
    <row r="309" spans="1:4" x14ac:dyDescent="0.25">
      <c r="A309" s="2"/>
      <c r="B309" s="2"/>
      <c r="C309" s="2"/>
      <c r="D309" s="2"/>
    </row>
    <row r="310" spans="1:4" x14ac:dyDescent="0.25">
      <c r="A310" s="2"/>
      <c r="B310" s="2"/>
      <c r="C310" s="2"/>
      <c r="D310" s="2"/>
    </row>
    <row r="311" spans="1:4" x14ac:dyDescent="0.25">
      <c r="A311" s="2"/>
      <c r="B311" s="2"/>
      <c r="C311" s="2"/>
      <c r="D311" s="2"/>
    </row>
    <row r="312" spans="1:4" x14ac:dyDescent="0.25">
      <c r="A312" s="2"/>
      <c r="B312" s="2"/>
      <c r="C312" s="2"/>
      <c r="D312" s="2"/>
    </row>
    <row r="313" spans="1:4" x14ac:dyDescent="0.25">
      <c r="A313" s="2"/>
      <c r="B313" s="2"/>
      <c r="C313" s="2"/>
      <c r="D313" s="2"/>
    </row>
    <row r="314" spans="1:4" x14ac:dyDescent="0.25">
      <c r="A314" s="2"/>
      <c r="B314" s="2"/>
      <c r="C314" s="2"/>
      <c r="D314" s="2"/>
    </row>
    <row r="315" spans="1:4" x14ac:dyDescent="0.25">
      <c r="A315" s="2"/>
      <c r="B315" s="2"/>
      <c r="C315" s="2"/>
      <c r="D315" s="2"/>
    </row>
    <row r="316" spans="1:4" x14ac:dyDescent="0.25">
      <c r="A316" s="2"/>
      <c r="B316" s="2"/>
      <c r="C316" s="2"/>
      <c r="D316" s="2"/>
    </row>
    <row r="317" spans="1:4" x14ac:dyDescent="0.25">
      <c r="A317" s="2"/>
      <c r="B317" s="2"/>
      <c r="C317" s="2"/>
      <c r="D317" s="2"/>
    </row>
    <row r="318" spans="1:4" x14ac:dyDescent="0.25">
      <c r="A318" s="2"/>
      <c r="B318" s="2"/>
      <c r="C318" s="2"/>
      <c r="D318" s="2"/>
    </row>
    <row r="319" spans="1:4" x14ac:dyDescent="0.25">
      <c r="A319" s="2"/>
      <c r="B319" s="2"/>
      <c r="C319" s="2"/>
      <c r="D319" s="2"/>
    </row>
    <row r="320" spans="1:4" x14ac:dyDescent="0.25">
      <c r="A320" s="2"/>
      <c r="B320" s="2"/>
      <c r="C320" s="2"/>
      <c r="D320" s="2"/>
    </row>
    <row r="321" spans="1:4" x14ac:dyDescent="0.25">
      <c r="A321" s="2"/>
      <c r="B321" s="2"/>
      <c r="C321" s="2"/>
      <c r="D321" s="2"/>
    </row>
    <row r="322" spans="1:4" x14ac:dyDescent="0.25">
      <c r="A322" s="2"/>
      <c r="B322" s="2"/>
      <c r="C322" s="2"/>
      <c r="D322" s="2"/>
    </row>
    <row r="323" spans="1:4" x14ac:dyDescent="0.25">
      <c r="A323" s="2"/>
      <c r="B323" s="2"/>
      <c r="C323" s="2"/>
      <c r="D323" s="2"/>
    </row>
    <row r="324" spans="1:4" x14ac:dyDescent="0.25">
      <c r="A324" s="2"/>
      <c r="B324" s="2"/>
      <c r="C324" s="2"/>
      <c r="D324" s="2"/>
    </row>
    <row r="325" spans="1:4" x14ac:dyDescent="0.25">
      <c r="A325" s="2"/>
      <c r="B325" s="2"/>
      <c r="C325" s="2"/>
      <c r="D325" s="2"/>
    </row>
    <row r="326" spans="1:4" x14ac:dyDescent="0.25">
      <c r="A326" s="2"/>
      <c r="B326" s="2"/>
      <c r="C326" s="2"/>
      <c r="D326" s="2"/>
    </row>
    <row r="327" spans="1:4" x14ac:dyDescent="0.25">
      <c r="A327" s="2"/>
      <c r="B327" s="2"/>
      <c r="C327" s="2"/>
      <c r="D327" s="2"/>
    </row>
    <row r="328" spans="1:4" x14ac:dyDescent="0.25">
      <c r="A328" s="2"/>
      <c r="B328" s="2"/>
      <c r="C328" s="2"/>
      <c r="D328" s="2"/>
    </row>
    <row r="329" spans="1:4" x14ac:dyDescent="0.25">
      <c r="A329" s="2"/>
      <c r="B329" s="2"/>
      <c r="C329" s="2"/>
      <c r="D329" s="2"/>
    </row>
    <row r="330" spans="1:4" x14ac:dyDescent="0.25">
      <c r="A330" s="2"/>
      <c r="B330" s="2"/>
      <c r="C330" s="2"/>
      <c r="D330" s="2"/>
    </row>
    <row r="331" spans="1:4" x14ac:dyDescent="0.25">
      <c r="A331" s="2"/>
      <c r="B331" s="2"/>
      <c r="C331" s="2"/>
      <c r="D331" s="2"/>
    </row>
    <row r="332" spans="1:4" x14ac:dyDescent="0.25">
      <c r="A332" s="2"/>
      <c r="B332" s="2"/>
      <c r="C332" s="2"/>
      <c r="D332" s="2"/>
    </row>
    <row r="333" spans="1:4" x14ac:dyDescent="0.25">
      <c r="A333" s="2"/>
      <c r="B333" s="2"/>
      <c r="C333" s="2"/>
      <c r="D333" s="2"/>
    </row>
    <row r="334" spans="1:4" x14ac:dyDescent="0.25">
      <c r="A334" s="2"/>
      <c r="B334" s="2"/>
      <c r="C334" s="2"/>
      <c r="D334" s="2"/>
    </row>
    <row r="335" spans="1:4" x14ac:dyDescent="0.25">
      <c r="A335" s="2"/>
      <c r="B335" s="2"/>
      <c r="C335" s="2"/>
      <c r="D335" s="2"/>
    </row>
    <row r="336" spans="1:4" x14ac:dyDescent="0.25">
      <c r="A336" s="2"/>
      <c r="B336" s="2"/>
      <c r="C336" s="2"/>
      <c r="D336" s="2"/>
    </row>
    <row r="337" spans="1:4" x14ac:dyDescent="0.25">
      <c r="A337" s="2"/>
      <c r="B337" s="2"/>
      <c r="C337" s="2"/>
      <c r="D337" s="2"/>
    </row>
    <row r="338" spans="1:4" x14ac:dyDescent="0.25">
      <c r="A338" s="2"/>
      <c r="B338" s="2"/>
      <c r="C338" s="2"/>
      <c r="D338" s="2"/>
    </row>
    <row r="339" spans="1:4" x14ac:dyDescent="0.25">
      <c r="A339" s="2"/>
      <c r="B339" s="2"/>
      <c r="C339" s="2"/>
      <c r="D339" s="2"/>
    </row>
    <row r="340" spans="1:4" x14ac:dyDescent="0.25">
      <c r="A340" s="2"/>
      <c r="B340" s="2"/>
      <c r="C340" s="2"/>
      <c r="D340" s="2"/>
    </row>
    <row r="341" spans="1:4" x14ac:dyDescent="0.25">
      <c r="A341" s="2"/>
      <c r="B341" s="2"/>
      <c r="C341" s="2"/>
      <c r="D341" s="2"/>
    </row>
    <row r="342" spans="1:4" x14ac:dyDescent="0.25">
      <c r="A342" s="2"/>
      <c r="B342" s="2"/>
      <c r="C342" s="2"/>
      <c r="D342" s="2"/>
    </row>
    <row r="343" spans="1:4" x14ac:dyDescent="0.25">
      <c r="A343" s="2"/>
      <c r="B343" s="2"/>
      <c r="C343" s="2"/>
      <c r="D343" s="2"/>
    </row>
    <row r="344" spans="1:4" x14ac:dyDescent="0.25">
      <c r="A344" s="2"/>
      <c r="B344" s="2"/>
      <c r="C344" s="2"/>
      <c r="D344" s="2"/>
    </row>
    <row r="345" spans="1:4" x14ac:dyDescent="0.25">
      <c r="A345" s="2"/>
      <c r="B345" s="2"/>
      <c r="C345" s="2"/>
      <c r="D345" s="2"/>
    </row>
    <row r="346" spans="1:4" x14ac:dyDescent="0.25">
      <c r="A346" s="2"/>
      <c r="B346" s="2"/>
      <c r="C346" s="2"/>
      <c r="D346" s="2"/>
    </row>
    <row r="347" spans="1:4" x14ac:dyDescent="0.25">
      <c r="A347" s="2"/>
      <c r="B347" s="2"/>
      <c r="C347" s="2"/>
      <c r="D347" s="2"/>
    </row>
    <row r="348" spans="1:4" x14ac:dyDescent="0.25">
      <c r="A348" s="2"/>
      <c r="B348" s="2"/>
      <c r="C348" s="2"/>
      <c r="D348" s="2"/>
    </row>
    <row r="349" spans="1:4" x14ac:dyDescent="0.25">
      <c r="A349" s="2"/>
      <c r="B349" s="2"/>
      <c r="C349" s="2"/>
      <c r="D349" s="2"/>
    </row>
    <row r="350" spans="1:4" x14ac:dyDescent="0.25">
      <c r="A350" s="2"/>
      <c r="B350" s="2"/>
      <c r="C350" s="2"/>
      <c r="D350" s="2"/>
    </row>
    <row r="351" spans="1:4" x14ac:dyDescent="0.25">
      <c r="A351" s="2"/>
      <c r="B351" s="2"/>
      <c r="C351" s="2"/>
      <c r="D351" s="2"/>
    </row>
    <row r="352" spans="1:4" x14ac:dyDescent="0.25">
      <c r="A352" s="2"/>
      <c r="B352" s="2"/>
      <c r="C352" s="2"/>
      <c r="D352" s="2"/>
    </row>
    <row r="353" spans="1:4" x14ac:dyDescent="0.25">
      <c r="A353" s="2"/>
      <c r="B353" s="2"/>
      <c r="C353" s="2"/>
      <c r="D353" s="2"/>
    </row>
    <row r="354" spans="1:4" x14ac:dyDescent="0.25">
      <c r="A354" s="2"/>
      <c r="B354" s="2"/>
      <c r="C354" s="2"/>
      <c r="D354" s="2"/>
    </row>
    <row r="355" spans="1:4" x14ac:dyDescent="0.25">
      <c r="A355" s="2"/>
      <c r="B355" s="2"/>
      <c r="C355" s="2"/>
      <c r="D355" s="2"/>
    </row>
    <row r="356" spans="1:4" x14ac:dyDescent="0.25">
      <c r="A356" s="2"/>
      <c r="B356" s="2"/>
      <c r="C356" s="2"/>
      <c r="D356" s="2"/>
    </row>
    <row r="357" spans="1:4" x14ac:dyDescent="0.25">
      <c r="A357" s="2"/>
      <c r="B357" s="2"/>
      <c r="C357" s="2"/>
      <c r="D357" s="2"/>
    </row>
    <row r="358" spans="1:4" x14ac:dyDescent="0.25">
      <c r="A358" s="2"/>
      <c r="B358" s="2"/>
      <c r="C358" s="2"/>
      <c r="D358" s="2"/>
    </row>
    <row r="359" spans="1:4" x14ac:dyDescent="0.25">
      <c r="A359" s="2"/>
      <c r="B359" s="2"/>
      <c r="C359" s="2"/>
      <c r="D359" s="2"/>
    </row>
    <row r="360" spans="1:4" x14ac:dyDescent="0.25">
      <c r="A360" s="2"/>
      <c r="B360" s="2"/>
      <c r="C360" s="2"/>
      <c r="D360" s="2"/>
    </row>
    <row r="361" spans="1:4" x14ac:dyDescent="0.25">
      <c r="A361" s="2"/>
      <c r="B361" s="2"/>
      <c r="C361" s="2"/>
      <c r="D361" s="2"/>
    </row>
    <row r="362" spans="1:4" x14ac:dyDescent="0.25">
      <c r="A362" s="2"/>
      <c r="B362" s="2"/>
      <c r="C362" s="2"/>
      <c r="D362" s="2"/>
    </row>
    <row r="363" spans="1:4" x14ac:dyDescent="0.25">
      <c r="A363" s="2"/>
      <c r="B363" s="2"/>
      <c r="C363" s="2"/>
      <c r="D363" s="2"/>
    </row>
    <row r="364" spans="1:4" x14ac:dyDescent="0.25">
      <c r="A364" s="2"/>
      <c r="B364" s="2"/>
      <c r="C364" s="2"/>
      <c r="D364" s="2"/>
    </row>
    <row r="365" spans="1:4" x14ac:dyDescent="0.25">
      <c r="A365" s="2"/>
      <c r="B365" s="2"/>
      <c r="C365" s="2"/>
      <c r="D365" s="2"/>
    </row>
    <row r="366" spans="1:4" x14ac:dyDescent="0.25">
      <c r="A366" s="2"/>
      <c r="B366" s="2"/>
      <c r="C366" s="2"/>
      <c r="D366" s="2"/>
    </row>
    <row r="367" spans="1:4" x14ac:dyDescent="0.25">
      <c r="A367" s="2"/>
      <c r="B367" s="2"/>
      <c r="C367" s="2"/>
      <c r="D367" s="2"/>
    </row>
    <row r="368" spans="1:4" x14ac:dyDescent="0.25">
      <c r="A368" s="2"/>
      <c r="B368" s="2"/>
      <c r="C368" s="2"/>
      <c r="D368" s="2"/>
    </row>
    <row r="369" spans="1:4" x14ac:dyDescent="0.25">
      <c r="A369" s="2"/>
      <c r="B369" s="2"/>
      <c r="C369" s="2"/>
      <c r="D369" s="2"/>
    </row>
    <row r="370" spans="1:4" x14ac:dyDescent="0.25">
      <c r="A370" s="2"/>
      <c r="B370" s="2"/>
      <c r="C370" s="2"/>
      <c r="D370" s="2"/>
    </row>
    <row r="371" spans="1:4" x14ac:dyDescent="0.25">
      <c r="A371" s="2"/>
      <c r="B371" s="2"/>
      <c r="C371" s="2"/>
      <c r="D371" s="2"/>
    </row>
    <row r="372" spans="1:4" x14ac:dyDescent="0.25">
      <c r="A372" s="2"/>
      <c r="B372" s="2"/>
      <c r="C372" s="2"/>
      <c r="D372" s="2"/>
    </row>
    <row r="373" spans="1:4" x14ac:dyDescent="0.25">
      <c r="A373" s="2"/>
      <c r="B373" s="2"/>
      <c r="C373" s="2"/>
      <c r="D373" s="2"/>
    </row>
    <row r="374" spans="1:4" x14ac:dyDescent="0.25">
      <c r="A374" s="2"/>
      <c r="B374" s="2"/>
      <c r="C374" s="2"/>
      <c r="D374" s="2"/>
    </row>
    <row r="375" spans="1:4" x14ac:dyDescent="0.25">
      <c r="A375" s="2"/>
      <c r="B375" s="2"/>
      <c r="C375" s="2"/>
      <c r="D375" s="2"/>
    </row>
    <row r="376" spans="1:4" x14ac:dyDescent="0.25">
      <c r="A376" s="2"/>
      <c r="B376" s="2"/>
      <c r="C376" s="2"/>
      <c r="D376" s="2"/>
    </row>
    <row r="377" spans="1:4" x14ac:dyDescent="0.25">
      <c r="A377" s="2"/>
      <c r="B377" s="2"/>
      <c r="C377" s="2"/>
      <c r="D377" s="2"/>
    </row>
    <row r="378" spans="1:4" x14ac:dyDescent="0.25">
      <c r="A378" s="2"/>
      <c r="B378" s="2"/>
      <c r="C378" s="2"/>
      <c r="D378" s="2"/>
    </row>
    <row r="379" spans="1:4" x14ac:dyDescent="0.25">
      <c r="A379" s="2"/>
      <c r="B379" s="2"/>
      <c r="C379" s="2"/>
      <c r="D379" s="2"/>
    </row>
    <row r="380" spans="1:4" x14ac:dyDescent="0.25">
      <c r="A380" s="2"/>
      <c r="B380" s="2"/>
      <c r="C380" s="2"/>
      <c r="D380" s="2"/>
    </row>
    <row r="381" spans="1:4" x14ac:dyDescent="0.25">
      <c r="A381" s="2"/>
      <c r="B381" s="2"/>
      <c r="C381" s="2"/>
      <c r="D381" s="2"/>
    </row>
    <row r="382" spans="1:4" x14ac:dyDescent="0.25">
      <c r="A382" s="2"/>
      <c r="B382" s="2"/>
      <c r="C382" s="2"/>
      <c r="D382" s="2"/>
    </row>
    <row r="383" spans="1:4" x14ac:dyDescent="0.25">
      <c r="A383" s="2"/>
      <c r="B383" s="2"/>
      <c r="C383" s="2"/>
      <c r="D383" s="2"/>
    </row>
    <row r="384" spans="1:4" x14ac:dyDescent="0.25">
      <c r="A384" s="2"/>
      <c r="B384" s="2"/>
      <c r="C384" s="2"/>
      <c r="D384" s="2"/>
    </row>
    <row r="385" spans="1:4" x14ac:dyDescent="0.25">
      <c r="A385" s="2"/>
      <c r="B385" s="2"/>
      <c r="C385" s="2"/>
      <c r="D385" s="2"/>
    </row>
    <row r="386" spans="1:4" x14ac:dyDescent="0.25">
      <c r="A386" s="2"/>
      <c r="B386" s="2"/>
      <c r="C386" s="2"/>
      <c r="D386" s="2"/>
    </row>
    <row r="387" spans="1:4" x14ac:dyDescent="0.25">
      <c r="A387" s="2"/>
      <c r="B387" s="2"/>
      <c r="C387" s="2"/>
      <c r="D387" s="2"/>
    </row>
    <row r="388" spans="1:4" x14ac:dyDescent="0.25">
      <c r="A388" s="2"/>
      <c r="B388" s="2"/>
      <c r="C388" s="2"/>
      <c r="D388" s="2"/>
    </row>
    <row r="389" spans="1:4" x14ac:dyDescent="0.25">
      <c r="A389" s="2"/>
      <c r="B389" s="2"/>
      <c r="C389" s="2"/>
      <c r="D389" s="2"/>
    </row>
    <row r="390" spans="1:4" x14ac:dyDescent="0.25">
      <c r="A390" s="2"/>
      <c r="B390" s="2"/>
      <c r="C390" s="2"/>
      <c r="D390" s="2"/>
    </row>
    <row r="391" spans="1:4" x14ac:dyDescent="0.25">
      <c r="A391" s="2"/>
      <c r="B391" s="2"/>
      <c r="C391" s="2"/>
      <c r="D391" s="2"/>
    </row>
    <row r="392" spans="1:4" x14ac:dyDescent="0.25">
      <c r="A392" s="2"/>
      <c r="B392" s="2"/>
      <c r="C392" s="2"/>
      <c r="D392" s="2"/>
    </row>
    <row r="393" spans="1:4" x14ac:dyDescent="0.25">
      <c r="A393" s="2"/>
      <c r="B393" s="2"/>
      <c r="C393" s="2"/>
      <c r="D393" s="2"/>
    </row>
    <row r="394" spans="1:4" x14ac:dyDescent="0.25">
      <c r="A394" s="2"/>
      <c r="B394" s="2"/>
      <c r="C394" s="2"/>
      <c r="D394" s="2"/>
    </row>
    <row r="395" spans="1:4" x14ac:dyDescent="0.25">
      <c r="A395" s="2"/>
      <c r="B395" s="2"/>
      <c r="C395" s="2"/>
      <c r="D395" s="2"/>
    </row>
    <row r="396" spans="1:4" x14ac:dyDescent="0.25">
      <c r="A396" s="2"/>
      <c r="B396" s="2"/>
      <c r="C396" s="2"/>
      <c r="D396" s="2"/>
    </row>
    <row r="397" spans="1:4" x14ac:dyDescent="0.25">
      <c r="A397" s="2"/>
      <c r="B397" s="2"/>
      <c r="C397" s="2"/>
      <c r="D397" s="2"/>
    </row>
    <row r="398" spans="1:4" x14ac:dyDescent="0.25">
      <c r="A398" s="2"/>
      <c r="B398" s="2"/>
      <c r="C398" s="2"/>
      <c r="D398" s="2"/>
    </row>
    <row r="399" spans="1:4" x14ac:dyDescent="0.25">
      <c r="A399" s="2"/>
      <c r="B399" s="2"/>
      <c r="C399" s="2"/>
      <c r="D399" s="2"/>
    </row>
    <row r="400" spans="1:4" x14ac:dyDescent="0.25">
      <c r="A400" s="2"/>
      <c r="B400" s="2"/>
      <c r="C400" s="2"/>
      <c r="D400" s="2"/>
    </row>
    <row r="401" spans="1:4" x14ac:dyDescent="0.25">
      <c r="A401" s="2"/>
      <c r="B401" s="2"/>
      <c r="C401" s="2"/>
      <c r="D401" s="2"/>
    </row>
    <row r="402" spans="1:4" x14ac:dyDescent="0.25">
      <c r="A402" s="2"/>
      <c r="B402" s="2"/>
      <c r="C402" s="2"/>
      <c r="D402" s="2"/>
    </row>
    <row r="403" spans="1:4" x14ac:dyDescent="0.25">
      <c r="A403" s="2"/>
      <c r="B403" s="2"/>
      <c r="C403" s="2"/>
      <c r="D403" s="2"/>
    </row>
    <row r="404" spans="1:4" x14ac:dyDescent="0.25">
      <c r="A404" s="2"/>
      <c r="B404" s="2"/>
      <c r="C404" s="2"/>
      <c r="D404" s="2"/>
    </row>
    <row r="405" spans="1:4" x14ac:dyDescent="0.25">
      <c r="A405" s="2"/>
      <c r="B405" s="2"/>
      <c r="C405" s="2"/>
      <c r="D405" s="2"/>
    </row>
    <row r="406" spans="1:4" x14ac:dyDescent="0.25">
      <c r="A406" s="2"/>
      <c r="B406" s="2"/>
      <c r="C406" s="2"/>
      <c r="D406" s="2"/>
    </row>
    <row r="407" spans="1:4" x14ac:dyDescent="0.25">
      <c r="A407" s="2"/>
      <c r="B407" s="2"/>
      <c r="C407" s="2"/>
      <c r="D407" s="2"/>
    </row>
    <row r="408" spans="1:4" x14ac:dyDescent="0.25">
      <c r="A408" s="2"/>
      <c r="B408" s="2"/>
      <c r="C408" s="2"/>
      <c r="D408" s="2"/>
    </row>
    <row r="409" spans="1:4" x14ac:dyDescent="0.25">
      <c r="A409" s="2"/>
      <c r="B409" s="2"/>
      <c r="C409" s="2"/>
      <c r="D409" s="2"/>
    </row>
    <row r="410" spans="1:4" x14ac:dyDescent="0.25">
      <c r="A410" s="2"/>
      <c r="B410" s="2"/>
      <c r="C410" s="2"/>
      <c r="D410" s="2"/>
    </row>
    <row r="411" spans="1:4" x14ac:dyDescent="0.25">
      <c r="A411" s="2"/>
      <c r="B411" s="2"/>
      <c r="C411" s="2"/>
      <c r="D411" s="2"/>
    </row>
    <row r="412" spans="1:4" x14ac:dyDescent="0.25">
      <c r="A412" s="2"/>
      <c r="B412" s="2"/>
      <c r="C412" s="2"/>
      <c r="D412" s="2"/>
    </row>
    <row r="413" spans="1:4" x14ac:dyDescent="0.25">
      <c r="A413" s="2"/>
      <c r="B413" s="2"/>
      <c r="C413" s="2"/>
      <c r="D413" s="2"/>
    </row>
    <row r="414" spans="1:4" x14ac:dyDescent="0.25">
      <c r="A414" s="2"/>
      <c r="B414" s="2"/>
      <c r="C414" s="2"/>
      <c r="D414" s="2"/>
    </row>
    <row r="415" spans="1:4" x14ac:dyDescent="0.25">
      <c r="A415" s="2"/>
      <c r="B415" s="2"/>
      <c r="C415" s="2"/>
      <c r="D415" s="2"/>
    </row>
    <row r="416" spans="1:4" x14ac:dyDescent="0.25">
      <c r="A416" s="2"/>
      <c r="B416" s="2"/>
      <c r="C416" s="2"/>
      <c r="D416" s="2"/>
    </row>
    <row r="417" spans="1:4" x14ac:dyDescent="0.25">
      <c r="A417" s="2"/>
      <c r="B417" s="2"/>
      <c r="C417" s="2"/>
      <c r="D417" s="2"/>
    </row>
    <row r="418" spans="1:4" x14ac:dyDescent="0.25">
      <c r="A418" s="2"/>
      <c r="B418" s="2"/>
      <c r="C418" s="2"/>
      <c r="D418" s="2"/>
    </row>
    <row r="419" spans="1:4" x14ac:dyDescent="0.25">
      <c r="A419" s="2"/>
      <c r="B419" s="2"/>
      <c r="C419" s="2"/>
      <c r="D419" s="2"/>
    </row>
    <row r="420" spans="1:4" x14ac:dyDescent="0.25">
      <c r="A420" s="2"/>
      <c r="B420" s="2"/>
      <c r="C420" s="2"/>
      <c r="D420" s="2"/>
    </row>
    <row r="421" spans="1:4" x14ac:dyDescent="0.25">
      <c r="A421" s="2"/>
      <c r="B421" s="2"/>
      <c r="C421" s="2"/>
      <c r="D421" s="2"/>
    </row>
    <row r="422" spans="1:4" x14ac:dyDescent="0.25">
      <c r="A422" s="2"/>
      <c r="B422" s="2"/>
      <c r="C422" s="2"/>
      <c r="D422" s="2"/>
    </row>
    <row r="423" spans="1:4" x14ac:dyDescent="0.25">
      <c r="A423" s="2"/>
      <c r="B423" s="2"/>
      <c r="C423" s="2"/>
      <c r="D423" s="2"/>
    </row>
    <row r="424" spans="1:4" x14ac:dyDescent="0.25">
      <c r="A424" s="2"/>
      <c r="B424" s="2"/>
      <c r="C424" s="2"/>
      <c r="D424" s="2"/>
    </row>
    <row r="425" spans="1:4" x14ac:dyDescent="0.25">
      <c r="A425" s="2"/>
      <c r="B425" s="2"/>
      <c r="C425" s="2"/>
      <c r="D425" s="2"/>
    </row>
    <row r="426" spans="1:4" x14ac:dyDescent="0.25">
      <c r="A426" s="2"/>
      <c r="B426" s="2"/>
      <c r="C426" s="2"/>
      <c r="D426" s="2"/>
    </row>
    <row r="427" spans="1:4" x14ac:dyDescent="0.25">
      <c r="A427" s="2"/>
      <c r="B427" s="2"/>
      <c r="C427" s="2"/>
      <c r="D427" s="2"/>
    </row>
    <row r="428" spans="1:4" x14ac:dyDescent="0.25">
      <c r="A428" s="2"/>
      <c r="B428" s="2"/>
      <c r="C428" s="2"/>
      <c r="D428" s="2"/>
    </row>
    <row r="429" spans="1:4" x14ac:dyDescent="0.25">
      <c r="A429" s="2"/>
      <c r="B429" s="2"/>
      <c r="C429" s="2"/>
      <c r="D429" s="2"/>
    </row>
    <row r="430" spans="1:4" x14ac:dyDescent="0.25">
      <c r="A430" s="2"/>
      <c r="B430" s="2"/>
      <c r="C430" s="2"/>
      <c r="D430" s="2"/>
    </row>
    <row r="431" spans="1:4" x14ac:dyDescent="0.25">
      <c r="A431" s="2"/>
      <c r="B431" s="2"/>
      <c r="C431" s="2"/>
      <c r="D431" s="2"/>
    </row>
    <row r="432" spans="1:4" x14ac:dyDescent="0.25">
      <c r="A432" s="2"/>
      <c r="B432" s="2"/>
      <c r="C432" s="2"/>
      <c r="D432" s="2"/>
    </row>
    <row r="433" spans="1:4" x14ac:dyDescent="0.25">
      <c r="A433" s="2"/>
      <c r="B433" s="2"/>
      <c r="C433" s="2"/>
      <c r="D433" s="2"/>
    </row>
    <row r="434" spans="1:4" x14ac:dyDescent="0.25">
      <c r="A434" s="2"/>
      <c r="B434" s="2"/>
      <c r="C434" s="2"/>
      <c r="D434" s="2"/>
    </row>
    <row r="435" spans="1:4" x14ac:dyDescent="0.25">
      <c r="A435" s="2"/>
      <c r="B435" s="2"/>
      <c r="C435" s="2"/>
      <c r="D435" s="2"/>
    </row>
    <row r="436" spans="1:4" x14ac:dyDescent="0.25">
      <c r="A436" s="2"/>
      <c r="B436" s="2"/>
      <c r="C436" s="2"/>
      <c r="D436" s="2"/>
    </row>
    <row r="437" spans="1:4" x14ac:dyDescent="0.25">
      <c r="A437" s="2"/>
      <c r="B437" s="2"/>
      <c r="C437" s="2"/>
      <c r="D437" s="2"/>
    </row>
    <row r="438" spans="1:4" x14ac:dyDescent="0.25">
      <c r="A438" s="2"/>
      <c r="B438" s="2"/>
      <c r="C438" s="2"/>
      <c r="D438" s="2"/>
    </row>
    <row r="439" spans="1:4" x14ac:dyDescent="0.25">
      <c r="A439" s="2"/>
      <c r="B439" s="2"/>
      <c r="C439" s="2"/>
      <c r="D439" s="2"/>
    </row>
    <row r="440" spans="1:4" x14ac:dyDescent="0.25">
      <c r="A440" s="2"/>
      <c r="B440" s="2"/>
      <c r="C440" s="2"/>
      <c r="D440" s="2"/>
    </row>
    <row r="441" spans="1:4" x14ac:dyDescent="0.25">
      <c r="A441" s="2"/>
      <c r="B441" s="2"/>
      <c r="C441" s="2"/>
      <c r="D441" s="2"/>
    </row>
    <row r="442" spans="1:4" x14ac:dyDescent="0.25">
      <c r="A442" s="2"/>
      <c r="B442" s="2"/>
      <c r="C442" s="2"/>
      <c r="D442" s="2"/>
    </row>
    <row r="443" spans="1:4" x14ac:dyDescent="0.25">
      <c r="A443" s="2"/>
      <c r="B443" s="2"/>
      <c r="C443" s="2"/>
      <c r="D443" s="2"/>
    </row>
    <row r="444" spans="1:4" x14ac:dyDescent="0.25">
      <c r="A444" s="2"/>
      <c r="B444" s="2"/>
      <c r="C444" s="2"/>
      <c r="D444" s="2"/>
    </row>
    <row r="445" spans="1:4" x14ac:dyDescent="0.25">
      <c r="A445" s="2"/>
      <c r="B445" s="2"/>
      <c r="C445" s="2"/>
      <c r="D445" s="2"/>
    </row>
    <row r="446" spans="1:4" x14ac:dyDescent="0.25">
      <c r="A446" s="2"/>
      <c r="B446" s="2"/>
      <c r="C446" s="2"/>
      <c r="D446" s="2"/>
    </row>
    <row r="447" spans="1:4" x14ac:dyDescent="0.25">
      <c r="A447" s="2"/>
      <c r="B447" s="2"/>
      <c r="C447" s="2"/>
      <c r="D447" s="2"/>
    </row>
    <row r="448" spans="1:4" x14ac:dyDescent="0.25">
      <c r="A448" s="2"/>
      <c r="B448" s="2"/>
      <c r="C448" s="2"/>
      <c r="D448" s="2"/>
    </row>
    <row r="449" spans="1:4" x14ac:dyDescent="0.25">
      <c r="A449" s="2"/>
      <c r="B449" s="2"/>
      <c r="C449" s="2"/>
      <c r="D449" s="2"/>
    </row>
    <row r="450" spans="1:4" x14ac:dyDescent="0.25">
      <c r="A450" s="2"/>
      <c r="B450" s="2"/>
      <c r="C450" s="2"/>
      <c r="D450" s="2"/>
    </row>
    <row r="451" spans="1:4" x14ac:dyDescent="0.25">
      <c r="A451" s="2"/>
      <c r="B451" s="2"/>
      <c r="C451" s="2"/>
      <c r="D451" s="2"/>
    </row>
    <row r="452" spans="1:4" x14ac:dyDescent="0.25">
      <c r="A452" s="2"/>
      <c r="B452" s="2"/>
      <c r="C452" s="2"/>
      <c r="D452" s="2"/>
    </row>
    <row r="453" spans="1:4" x14ac:dyDescent="0.25">
      <c r="A453" s="2"/>
      <c r="B453" s="2"/>
      <c r="C453" s="2"/>
      <c r="D453" s="2"/>
    </row>
    <row r="454" spans="1:4" x14ac:dyDescent="0.25">
      <c r="A454" s="2"/>
      <c r="B454" s="2"/>
      <c r="C454" s="2"/>
      <c r="D454" s="2"/>
    </row>
    <row r="455" spans="1:4" x14ac:dyDescent="0.25">
      <c r="A455" s="2"/>
      <c r="B455" s="2"/>
      <c r="C455" s="2"/>
      <c r="D455" s="2"/>
    </row>
    <row r="456" spans="1:4" x14ac:dyDescent="0.25">
      <c r="A456" s="2"/>
      <c r="B456" s="2"/>
      <c r="C456" s="2"/>
      <c r="D456" s="2"/>
    </row>
    <row r="457" spans="1:4" x14ac:dyDescent="0.25">
      <c r="A457" s="2"/>
      <c r="B457" s="2"/>
      <c r="C457" s="2"/>
      <c r="D457" s="2"/>
    </row>
    <row r="458" spans="1:4" x14ac:dyDescent="0.25">
      <c r="A458" s="2"/>
      <c r="B458" s="2"/>
      <c r="C458" s="2"/>
      <c r="D458" s="2"/>
    </row>
    <row r="459" spans="1:4" x14ac:dyDescent="0.25">
      <c r="A459" s="2"/>
      <c r="B459" s="2"/>
      <c r="C459" s="2"/>
      <c r="D459" s="2"/>
    </row>
    <row r="460" spans="1:4" x14ac:dyDescent="0.25">
      <c r="A460" s="2"/>
      <c r="B460" s="2"/>
      <c r="C460" s="2"/>
      <c r="D460" s="2"/>
    </row>
    <row r="461" spans="1:4" x14ac:dyDescent="0.25">
      <c r="A461" s="2"/>
      <c r="B461" s="2"/>
      <c r="C461" s="2"/>
      <c r="D461" s="2"/>
    </row>
    <row r="462" spans="1:4" x14ac:dyDescent="0.25">
      <c r="A462" s="2"/>
      <c r="B462" s="2"/>
      <c r="C462" s="2"/>
      <c r="D462" s="2"/>
    </row>
    <row r="463" spans="1:4" x14ac:dyDescent="0.25">
      <c r="A463" s="2"/>
      <c r="B463" s="2"/>
      <c r="C463" s="2"/>
      <c r="D463" s="2"/>
    </row>
    <row r="464" spans="1:4" x14ac:dyDescent="0.25">
      <c r="A464" s="2"/>
      <c r="B464" s="2"/>
      <c r="C464" s="2"/>
      <c r="D464" s="2"/>
    </row>
    <row r="465" spans="1:4" x14ac:dyDescent="0.25">
      <c r="A465" s="2"/>
      <c r="B465" s="2"/>
      <c r="C465" s="2"/>
      <c r="D465" s="2"/>
    </row>
    <row r="466" spans="1:4" x14ac:dyDescent="0.25">
      <c r="A466" s="2"/>
      <c r="B466" s="2"/>
      <c r="C466" s="2"/>
      <c r="D466" s="2"/>
    </row>
    <row r="467" spans="1:4" x14ac:dyDescent="0.25">
      <c r="A467" s="2"/>
      <c r="B467" s="2"/>
      <c r="C467" s="2"/>
      <c r="D467" s="2"/>
    </row>
    <row r="468" spans="1:4" x14ac:dyDescent="0.25">
      <c r="A468" s="2"/>
      <c r="B468" s="2"/>
      <c r="C468" s="2"/>
      <c r="D468" s="2"/>
    </row>
    <row r="469" spans="1:4" x14ac:dyDescent="0.25">
      <c r="A469" s="2"/>
      <c r="B469" s="2"/>
      <c r="C469" s="2"/>
      <c r="D469" s="2"/>
    </row>
    <row r="470" spans="1:4" x14ac:dyDescent="0.25">
      <c r="A470" s="2"/>
      <c r="B470" s="2"/>
      <c r="C470" s="2"/>
      <c r="D470" s="2"/>
    </row>
    <row r="471" spans="1:4" x14ac:dyDescent="0.25">
      <c r="A471" s="2"/>
      <c r="B471" s="2"/>
      <c r="C471" s="2"/>
      <c r="D471" s="2"/>
    </row>
    <row r="472" spans="1:4" x14ac:dyDescent="0.25">
      <c r="A472" s="2"/>
      <c r="B472" s="2"/>
      <c r="C472" s="2"/>
      <c r="D472" s="2"/>
    </row>
    <row r="473" spans="1:4" x14ac:dyDescent="0.25">
      <c r="A473" s="2"/>
      <c r="B473" s="2"/>
      <c r="C473" s="2"/>
      <c r="D473" s="2"/>
    </row>
    <row r="474" spans="1:4" x14ac:dyDescent="0.25">
      <c r="A474" s="2"/>
      <c r="B474" s="2"/>
      <c r="C474" s="2"/>
      <c r="D474" s="2"/>
    </row>
    <row r="475" spans="1:4" x14ac:dyDescent="0.25">
      <c r="A475" s="2"/>
      <c r="B475" s="2"/>
      <c r="C475" s="2"/>
      <c r="D475" s="2"/>
    </row>
    <row r="476" spans="1:4" x14ac:dyDescent="0.25">
      <c r="A476" s="2"/>
      <c r="B476" s="2"/>
      <c r="C476" s="2"/>
      <c r="D476" s="2"/>
    </row>
    <row r="477" spans="1:4" x14ac:dyDescent="0.25">
      <c r="A477" s="2"/>
      <c r="B477" s="2"/>
      <c r="C477" s="2"/>
      <c r="D477" s="2"/>
    </row>
    <row r="478" spans="1:4" x14ac:dyDescent="0.25">
      <c r="A478" s="2"/>
      <c r="B478" s="2"/>
      <c r="C478" s="2"/>
      <c r="D478" s="2"/>
    </row>
    <row r="479" spans="1:4" x14ac:dyDescent="0.25">
      <c r="A479" s="2"/>
      <c r="B479" s="2"/>
      <c r="C479" s="2"/>
      <c r="D479" s="2"/>
    </row>
    <row r="480" spans="1:4" x14ac:dyDescent="0.25">
      <c r="A480" s="2"/>
      <c r="B480" s="2"/>
      <c r="C480" s="2"/>
      <c r="D480" s="2"/>
    </row>
    <row r="481" spans="1:4" x14ac:dyDescent="0.25">
      <c r="A481" s="2"/>
      <c r="B481" s="2"/>
      <c r="C481" s="2"/>
      <c r="D481" s="2"/>
    </row>
    <row r="482" spans="1:4" x14ac:dyDescent="0.25">
      <c r="A482" s="2"/>
      <c r="B482" s="2"/>
      <c r="C482" s="2"/>
      <c r="D482" s="2"/>
    </row>
    <row r="483" spans="1:4" x14ac:dyDescent="0.25">
      <c r="A483" s="2"/>
      <c r="B483" s="2"/>
      <c r="C483" s="2"/>
      <c r="D483" s="2"/>
    </row>
    <row r="484" spans="1:4" x14ac:dyDescent="0.25">
      <c r="A484" s="2"/>
      <c r="B484" s="2"/>
      <c r="C484" s="2"/>
      <c r="D484" s="2"/>
    </row>
    <row r="485" spans="1:4" x14ac:dyDescent="0.25">
      <c r="A485" s="2"/>
      <c r="B485" s="2"/>
      <c r="C485" s="2"/>
      <c r="D485" s="2"/>
    </row>
    <row r="486" spans="1:4" x14ac:dyDescent="0.25">
      <c r="A486" s="2"/>
      <c r="B486" s="2"/>
      <c r="C486" s="2"/>
      <c r="D486" s="2"/>
    </row>
    <row r="487" spans="1:4" x14ac:dyDescent="0.25">
      <c r="A487" s="2"/>
      <c r="B487" s="2"/>
      <c r="C487" s="2"/>
      <c r="D487" s="2"/>
    </row>
    <row r="488" spans="1:4" x14ac:dyDescent="0.25">
      <c r="A488" s="2"/>
      <c r="B488" s="2"/>
      <c r="C488" s="2"/>
      <c r="D488" s="2"/>
    </row>
    <row r="489" spans="1:4" x14ac:dyDescent="0.25">
      <c r="A489" s="2"/>
      <c r="B489" s="2"/>
      <c r="C489" s="2"/>
      <c r="D489" s="2"/>
    </row>
    <row r="490" spans="1:4" x14ac:dyDescent="0.25">
      <c r="A490" s="2"/>
      <c r="B490" s="2"/>
      <c r="C490" s="2"/>
      <c r="D490" s="2"/>
    </row>
    <row r="491" spans="1:4" x14ac:dyDescent="0.25">
      <c r="A491" s="2"/>
      <c r="B491" s="2"/>
      <c r="C491" s="2"/>
      <c r="D491" s="2"/>
    </row>
    <row r="492" spans="1:4" x14ac:dyDescent="0.25">
      <c r="A492" s="2"/>
      <c r="B492" s="2"/>
      <c r="C492" s="2"/>
      <c r="D492" s="2"/>
    </row>
    <row r="493" spans="1:4" x14ac:dyDescent="0.25">
      <c r="A493" s="2"/>
      <c r="B493" s="2"/>
      <c r="C493" s="2"/>
      <c r="D493" s="2"/>
    </row>
    <row r="494" spans="1:4" x14ac:dyDescent="0.25">
      <c r="A494" s="2"/>
      <c r="B494" s="2"/>
      <c r="C494" s="2"/>
      <c r="D494" s="2"/>
    </row>
    <row r="495" spans="1:4" x14ac:dyDescent="0.25">
      <c r="A495" s="2"/>
      <c r="B495" s="2"/>
      <c r="C495" s="2"/>
      <c r="D495" s="2"/>
    </row>
    <row r="496" spans="1:4" x14ac:dyDescent="0.25">
      <c r="A496" s="2"/>
      <c r="B496" s="2"/>
      <c r="C496" s="2"/>
      <c r="D496" s="2"/>
    </row>
    <row r="497" spans="1:4" x14ac:dyDescent="0.25">
      <c r="A497" s="2"/>
      <c r="B497" s="2"/>
      <c r="C497" s="2"/>
      <c r="D497" s="2"/>
    </row>
    <row r="498" spans="1:4" x14ac:dyDescent="0.25">
      <c r="A498" s="2"/>
      <c r="B498" s="2"/>
      <c r="C498" s="2"/>
      <c r="D498" s="2"/>
    </row>
    <row r="499" spans="1:4" x14ac:dyDescent="0.25">
      <c r="A499" s="2"/>
      <c r="B499" s="2"/>
      <c r="C499" s="2"/>
      <c r="D499" s="2"/>
    </row>
    <row r="500" spans="1:4" x14ac:dyDescent="0.25">
      <c r="A500" s="2"/>
      <c r="B500" s="2"/>
      <c r="C500" s="2"/>
      <c r="D500" s="2"/>
    </row>
    <row r="501" spans="1:4" x14ac:dyDescent="0.25">
      <c r="A501" s="2"/>
      <c r="B501" s="2"/>
      <c r="C501" s="2"/>
      <c r="D501" s="2"/>
    </row>
    <row r="502" spans="1:4" x14ac:dyDescent="0.25">
      <c r="A502" s="2"/>
      <c r="B502" s="2"/>
      <c r="C502" s="2"/>
      <c r="D502" s="2"/>
    </row>
    <row r="503" spans="1:4" x14ac:dyDescent="0.25">
      <c r="A503" s="2"/>
      <c r="B503" s="2"/>
      <c r="C503" s="2"/>
      <c r="D503" s="2"/>
    </row>
    <row r="504" spans="1:4" x14ac:dyDescent="0.25">
      <c r="A504" s="2"/>
      <c r="B504" s="2"/>
      <c r="C504" s="2"/>
      <c r="D504" s="2"/>
    </row>
    <row r="505" spans="1:4" x14ac:dyDescent="0.25">
      <c r="A505" s="2"/>
      <c r="B505" s="2"/>
      <c r="C505" s="2"/>
      <c r="D505" s="2"/>
    </row>
    <row r="506" spans="1:4" x14ac:dyDescent="0.25">
      <c r="A506" s="2"/>
      <c r="B506" s="2"/>
      <c r="C506" s="2"/>
      <c r="D506" s="2"/>
    </row>
    <row r="507" spans="1:4" x14ac:dyDescent="0.25">
      <c r="A507" s="2"/>
      <c r="B507" s="2"/>
      <c r="C507" s="2"/>
      <c r="D507" s="2"/>
    </row>
    <row r="508" spans="1:4" x14ac:dyDescent="0.25">
      <c r="A508" s="2"/>
      <c r="B508" s="2"/>
      <c r="C508" s="2"/>
      <c r="D508" s="2"/>
    </row>
    <row r="509" spans="1:4" x14ac:dyDescent="0.25">
      <c r="A509" s="2"/>
      <c r="B509" s="2"/>
      <c r="C509" s="2"/>
      <c r="D509" s="2"/>
    </row>
    <row r="510" spans="1:4" x14ac:dyDescent="0.25">
      <c r="A510" s="2"/>
      <c r="B510" s="2"/>
      <c r="C510" s="2"/>
      <c r="D510" s="2"/>
    </row>
    <row r="511" spans="1:4" x14ac:dyDescent="0.25">
      <c r="A511" s="2"/>
      <c r="B511" s="2"/>
      <c r="C511" s="2"/>
      <c r="D511" s="2"/>
    </row>
    <row r="512" spans="1:4" x14ac:dyDescent="0.25">
      <c r="A512" s="2"/>
      <c r="B512" s="2"/>
      <c r="C512" s="2"/>
      <c r="D512" s="2"/>
    </row>
    <row r="513" spans="1:4" x14ac:dyDescent="0.25">
      <c r="A513" s="2"/>
      <c r="B513" s="2"/>
      <c r="C513" s="2"/>
      <c r="D513" s="2"/>
    </row>
    <row r="514" spans="1:4" x14ac:dyDescent="0.25">
      <c r="A514" s="2"/>
      <c r="B514" s="2"/>
      <c r="C514" s="2"/>
      <c r="D514" s="2"/>
    </row>
    <row r="515" spans="1:4" x14ac:dyDescent="0.25">
      <c r="A515" s="2"/>
      <c r="B515" s="2"/>
      <c r="C515" s="2"/>
      <c r="D515" s="2"/>
    </row>
    <row r="516" spans="1:4" x14ac:dyDescent="0.25">
      <c r="A516" s="2"/>
      <c r="B516" s="2"/>
      <c r="C516" s="2"/>
      <c r="D516" s="2"/>
    </row>
    <row r="517" spans="1:4" x14ac:dyDescent="0.25">
      <c r="A517" s="2"/>
      <c r="B517" s="2"/>
      <c r="C517" s="2"/>
      <c r="D517" s="2"/>
    </row>
    <row r="518" spans="1:4" x14ac:dyDescent="0.25">
      <c r="A518" s="2"/>
      <c r="B518" s="2"/>
      <c r="C518" s="2"/>
      <c r="D518" s="2"/>
    </row>
    <row r="519" spans="1:4" x14ac:dyDescent="0.25">
      <c r="A519" s="2"/>
      <c r="B519" s="2"/>
      <c r="C519" s="2"/>
      <c r="D519" s="2"/>
    </row>
    <row r="520" spans="1:4" x14ac:dyDescent="0.25">
      <c r="A520" s="2"/>
      <c r="B520" s="2"/>
      <c r="C520" s="2"/>
      <c r="D520" s="2"/>
    </row>
    <row r="521" spans="1:4" x14ac:dyDescent="0.25">
      <c r="A521" s="2"/>
      <c r="B521" s="2"/>
      <c r="C521" s="2"/>
      <c r="D521" s="2"/>
    </row>
    <row r="522" spans="1:4" x14ac:dyDescent="0.25">
      <c r="A522" s="2"/>
      <c r="B522" s="2"/>
      <c r="C522" s="2"/>
      <c r="D522" s="2"/>
    </row>
    <row r="523" spans="1:4" x14ac:dyDescent="0.25">
      <c r="A523" s="2"/>
      <c r="B523" s="2"/>
      <c r="C523" s="2"/>
      <c r="D523" s="2"/>
    </row>
    <row r="524" spans="1:4" x14ac:dyDescent="0.25">
      <c r="A524" s="2"/>
      <c r="B524" s="2"/>
      <c r="C524" s="2"/>
      <c r="D524" s="2"/>
    </row>
    <row r="525" spans="1:4" x14ac:dyDescent="0.25">
      <c r="A525" s="2"/>
      <c r="B525" s="2"/>
      <c r="C525" s="2"/>
      <c r="D525" s="2"/>
    </row>
    <row r="526" spans="1:4" x14ac:dyDescent="0.25">
      <c r="A526" s="2"/>
      <c r="B526" s="2"/>
      <c r="C526" s="2"/>
      <c r="D526" s="2"/>
    </row>
    <row r="527" spans="1:4" x14ac:dyDescent="0.25">
      <c r="A527" s="2"/>
      <c r="B527" s="2"/>
      <c r="C527" s="2"/>
      <c r="D527" s="2"/>
    </row>
    <row r="528" spans="1:4" x14ac:dyDescent="0.25">
      <c r="A528" s="2"/>
      <c r="B528" s="2"/>
      <c r="C528" s="2"/>
      <c r="D528" s="2"/>
    </row>
    <row r="529" spans="1:4" x14ac:dyDescent="0.25">
      <c r="A529" s="2"/>
      <c r="B529" s="2"/>
      <c r="C529" s="2"/>
      <c r="D529" s="2"/>
    </row>
    <row r="530" spans="1:4" x14ac:dyDescent="0.25">
      <c r="A530" s="2"/>
      <c r="B530" s="2"/>
      <c r="C530" s="2"/>
      <c r="D530" s="2"/>
    </row>
    <row r="531" spans="1:4" x14ac:dyDescent="0.25">
      <c r="A531" s="2"/>
      <c r="B531" s="2"/>
      <c r="C531" s="2"/>
      <c r="D531" s="2"/>
    </row>
    <row r="532" spans="1:4" x14ac:dyDescent="0.25">
      <c r="A532" s="2"/>
      <c r="B532" s="2"/>
      <c r="C532" s="2"/>
      <c r="D532" s="2"/>
    </row>
    <row r="533" spans="1:4" x14ac:dyDescent="0.25">
      <c r="A533" s="2"/>
      <c r="B533" s="2"/>
      <c r="C533" s="2"/>
      <c r="D533" s="2"/>
    </row>
    <row r="534" spans="1:4" x14ac:dyDescent="0.25">
      <c r="A534" s="2"/>
      <c r="B534" s="2"/>
      <c r="C534" s="2"/>
      <c r="D534" s="2"/>
    </row>
    <row r="535" spans="1:4" x14ac:dyDescent="0.25">
      <c r="A535" s="2"/>
      <c r="B535" s="2"/>
      <c r="C535" s="2"/>
      <c r="D535" s="2"/>
    </row>
    <row r="536" spans="1:4" x14ac:dyDescent="0.25">
      <c r="A536" s="2"/>
      <c r="B536" s="2"/>
      <c r="C536" s="2"/>
      <c r="D536" s="2"/>
    </row>
    <row r="537" spans="1:4" x14ac:dyDescent="0.25">
      <c r="A537" s="2"/>
      <c r="B537" s="2"/>
      <c r="C537" s="2"/>
      <c r="D537" s="2"/>
    </row>
    <row r="538" spans="1:4" x14ac:dyDescent="0.25">
      <c r="A538" s="2"/>
      <c r="B538" s="2"/>
      <c r="C538" s="2"/>
      <c r="D538" s="2"/>
    </row>
    <row r="539" spans="1:4" x14ac:dyDescent="0.25">
      <c r="A539" s="2"/>
      <c r="B539" s="2"/>
      <c r="C539" s="2"/>
      <c r="D539" s="2"/>
    </row>
    <row r="540" spans="1:4" x14ac:dyDescent="0.25">
      <c r="A540" s="2"/>
      <c r="B540" s="2"/>
      <c r="C540" s="2"/>
      <c r="D540" s="2"/>
    </row>
    <row r="541" spans="1:4" x14ac:dyDescent="0.25">
      <c r="A541" s="2"/>
      <c r="B541" s="2"/>
      <c r="C541" s="2"/>
      <c r="D541" s="2"/>
    </row>
    <row r="542" spans="1:4" x14ac:dyDescent="0.25">
      <c r="A542" s="2"/>
      <c r="B542" s="2"/>
      <c r="C542" s="2"/>
      <c r="D542" s="2"/>
    </row>
    <row r="543" spans="1:4" x14ac:dyDescent="0.25">
      <c r="A543" s="2"/>
      <c r="B543" s="2"/>
      <c r="C543" s="2"/>
      <c r="D543" s="2"/>
    </row>
    <row r="544" spans="1:4" x14ac:dyDescent="0.25">
      <c r="A544" s="2"/>
      <c r="B544" s="2"/>
      <c r="C544" s="2"/>
      <c r="D544" s="2"/>
    </row>
    <row r="545" spans="1:4" x14ac:dyDescent="0.25">
      <c r="A545" s="2"/>
      <c r="B545" s="2"/>
      <c r="C545" s="2"/>
      <c r="D545" s="2"/>
    </row>
    <row r="546" spans="1:4" x14ac:dyDescent="0.25">
      <c r="A546" s="2"/>
      <c r="B546" s="2"/>
      <c r="C546" s="2"/>
      <c r="D546" s="2"/>
    </row>
    <row r="547" spans="1:4" x14ac:dyDescent="0.25">
      <c r="A547" s="2"/>
      <c r="B547" s="2"/>
      <c r="C547" s="2"/>
      <c r="D547" s="2"/>
    </row>
    <row r="548" spans="1:4" x14ac:dyDescent="0.25">
      <c r="A548" s="2"/>
      <c r="B548" s="2"/>
      <c r="C548" s="2"/>
      <c r="D548" s="2"/>
    </row>
    <row r="549" spans="1:4" x14ac:dyDescent="0.25">
      <c r="A549" s="2"/>
      <c r="B549" s="2"/>
      <c r="C549" s="2"/>
      <c r="D549" s="2"/>
    </row>
    <row r="550" spans="1:4" x14ac:dyDescent="0.25">
      <c r="A550" s="2"/>
      <c r="B550" s="2"/>
      <c r="C550" s="2"/>
      <c r="D550" s="2"/>
    </row>
    <row r="551" spans="1:4" x14ac:dyDescent="0.25">
      <c r="A551" s="2"/>
      <c r="B551" s="2"/>
      <c r="C551" s="2"/>
      <c r="D551" s="2"/>
    </row>
    <row r="552" spans="1:4" x14ac:dyDescent="0.25">
      <c r="A552" s="2"/>
      <c r="B552" s="2"/>
      <c r="C552" s="2"/>
      <c r="D552" s="2"/>
    </row>
    <row r="553" spans="1:4" x14ac:dyDescent="0.25">
      <c r="A553" s="2"/>
      <c r="B553" s="2"/>
      <c r="C553" s="2"/>
      <c r="D553" s="2"/>
    </row>
    <row r="554" spans="1:4" x14ac:dyDescent="0.25">
      <c r="A554" s="2"/>
      <c r="B554" s="2"/>
      <c r="C554" s="2"/>
      <c r="D554" s="2"/>
    </row>
    <row r="555" spans="1:4" x14ac:dyDescent="0.25">
      <c r="A555" s="2"/>
      <c r="B555" s="2"/>
      <c r="C555" s="2"/>
      <c r="D555" s="2"/>
    </row>
    <row r="556" spans="1:4" x14ac:dyDescent="0.25">
      <c r="A556" s="2"/>
      <c r="B556" s="2"/>
      <c r="C556" s="2"/>
      <c r="D556" s="2"/>
    </row>
    <row r="557" spans="1:4" x14ac:dyDescent="0.25">
      <c r="A557" s="2"/>
      <c r="B557" s="2"/>
      <c r="C557" s="2"/>
      <c r="D557" s="2"/>
    </row>
    <row r="558" spans="1:4" x14ac:dyDescent="0.25">
      <c r="A558" s="2"/>
      <c r="B558" s="2"/>
      <c r="C558" s="2"/>
      <c r="D558" s="2"/>
    </row>
    <row r="559" spans="1:4" x14ac:dyDescent="0.25">
      <c r="A559" s="2"/>
      <c r="B559" s="2"/>
      <c r="C559" s="2"/>
      <c r="D559" s="2"/>
    </row>
    <row r="560" spans="1:4" x14ac:dyDescent="0.25">
      <c r="A560" s="2"/>
      <c r="B560" s="2"/>
      <c r="C560" s="2"/>
      <c r="D560" s="2"/>
    </row>
    <row r="561" spans="1:4" x14ac:dyDescent="0.25">
      <c r="A561" s="2"/>
      <c r="B561" s="2"/>
      <c r="C561" s="2"/>
      <c r="D561" s="2"/>
    </row>
    <row r="562" spans="1:4" x14ac:dyDescent="0.25">
      <c r="A562" s="2"/>
      <c r="B562" s="2"/>
      <c r="C562" s="2"/>
      <c r="D562" s="2"/>
    </row>
    <row r="563" spans="1:4" x14ac:dyDescent="0.25">
      <c r="A563" s="2"/>
      <c r="B563" s="2"/>
      <c r="C563" s="2"/>
      <c r="D563" s="2"/>
    </row>
    <row r="564" spans="1:4" x14ac:dyDescent="0.25">
      <c r="A564" s="2"/>
      <c r="B564" s="2"/>
      <c r="C564" s="2"/>
      <c r="D564" s="2"/>
    </row>
    <row r="565" spans="1:4" x14ac:dyDescent="0.25">
      <c r="A565" s="2"/>
      <c r="B565" s="2"/>
      <c r="C565" s="2"/>
      <c r="D565" s="2"/>
    </row>
    <row r="566" spans="1:4" x14ac:dyDescent="0.25">
      <c r="A566" s="2"/>
      <c r="B566" s="2"/>
      <c r="C566" s="2"/>
      <c r="D566" s="2"/>
    </row>
    <row r="567" spans="1:4" x14ac:dyDescent="0.25">
      <c r="A567" s="2"/>
      <c r="B567" s="2"/>
      <c r="C567" s="2"/>
      <c r="D567" s="2"/>
    </row>
    <row r="568" spans="1:4" x14ac:dyDescent="0.25">
      <c r="A568" s="2"/>
      <c r="B568" s="2"/>
      <c r="C568" s="2"/>
      <c r="D568" s="2"/>
    </row>
    <row r="569" spans="1:4" x14ac:dyDescent="0.25">
      <c r="A569" s="2"/>
      <c r="B569" s="2"/>
      <c r="C569" s="2"/>
      <c r="D569" s="2"/>
    </row>
    <row r="570" spans="1:4" x14ac:dyDescent="0.25">
      <c r="A570" s="2"/>
      <c r="B570" s="2"/>
      <c r="C570" s="2"/>
      <c r="D570" s="2"/>
    </row>
    <row r="571" spans="1:4" x14ac:dyDescent="0.25">
      <c r="A571" s="2"/>
      <c r="B571" s="2"/>
      <c r="C571" s="2"/>
      <c r="D571" s="2"/>
    </row>
    <row r="572" spans="1:4" x14ac:dyDescent="0.25">
      <c r="A572" s="2"/>
      <c r="B572" s="2"/>
      <c r="C572" s="2"/>
      <c r="D572" s="2"/>
    </row>
    <row r="573" spans="1:4" x14ac:dyDescent="0.25">
      <c r="A573" s="2"/>
      <c r="B573" s="2"/>
      <c r="C573" s="2"/>
      <c r="D573" s="2"/>
    </row>
    <row r="574" spans="1:4" x14ac:dyDescent="0.25">
      <c r="A574" s="2"/>
      <c r="B574" s="2"/>
      <c r="C574" s="2"/>
      <c r="D574" s="2"/>
    </row>
    <row r="575" spans="1:4" x14ac:dyDescent="0.25">
      <c r="A575" s="2"/>
      <c r="B575" s="2"/>
      <c r="C575" s="2"/>
      <c r="D575" s="2"/>
    </row>
    <row r="576" spans="1:4" x14ac:dyDescent="0.25">
      <c r="A576" s="2"/>
      <c r="B576" s="2"/>
      <c r="C576" s="2"/>
      <c r="D576" s="2"/>
    </row>
    <row r="577" spans="1:4" x14ac:dyDescent="0.25">
      <c r="A577" s="2"/>
      <c r="B577" s="2"/>
      <c r="C577" s="2"/>
      <c r="D577" s="2"/>
    </row>
    <row r="578" spans="1:4" x14ac:dyDescent="0.25">
      <c r="A578" s="2"/>
      <c r="B578" s="2"/>
      <c r="C578" s="2"/>
      <c r="D578" s="2"/>
    </row>
    <row r="579" spans="1:4" x14ac:dyDescent="0.25">
      <c r="A579" s="2"/>
      <c r="B579" s="2"/>
      <c r="C579" s="2"/>
      <c r="D579" s="2"/>
    </row>
    <row r="580" spans="1:4" x14ac:dyDescent="0.25">
      <c r="A580" s="2"/>
      <c r="B580" s="2"/>
      <c r="C580" s="2"/>
      <c r="D580" s="2"/>
    </row>
    <row r="581" spans="1:4" x14ac:dyDescent="0.25">
      <c r="A581" s="2"/>
      <c r="B581" s="2"/>
      <c r="C581" s="2"/>
      <c r="D581" s="2"/>
    </row>
    <row r="582" spans="1:4" x14ac:dyDescent="0.25">
      <c r="A582" s="2"/>
      <c r="B582" s="2"/>
      <c r="C582" s="2"/>
      <c r="D582" s="2"/>
    </row>
    <row r="583" spans="1:4" x14ac:dyDescent="0.25">
      <c r="A583" s="2"/>
      <c r="B583" s="2"/>
      <c r="C583" s="2"/>
      <c r="D583" s="2"/>
    </row>
    <row r="584" spans="1:4" x14ac:dyDescent="0.25">
      <c r="A584" s="2"/>
      <c r="B584" s="2"/>
      <c r="C584" s="2"/>
      <c r="D584" s="2"/>
    </row>
    <row r="585" spans="1:4" x14ac:dyDescent="0.25">
      <c r="A585" s="2"/>
      <c r="B585" s="2"/>
      <c r="C585" s="2"/>
      <c r="D585" s="2"/>
    </row>
    <row r="586" spans="1:4" x14ac:dyDescent="0.25">
      <c r="A586" s="2"/>
      <c r="B586" s="2"/>
      <c r="C586" s="2"/>
      <c r="D586" s="2"/>
    </row>
    <row r="587" spans="1:4" x14ac:dyDescent="0.25">
      <c r="A587" s="2"/>
      <c r="B587" s="2"/>
      <c r="C587" s="2"/>
      <c r="D587" s="2"/>
    </row>
    <row r="588" spans="1:4" x14ac:dyDescent="0.25">
      <c r="A588" s="2"/>
      <c r="B588" s="2"/>
      <c r="C588" s="2"/>
      <c r="D588" s="2"/>
    </row>
    <row r="589" spans="1:4" x14ac:dyDescent="0.25">
      <c r="A589" s="2"/>
      <c r="B589" s="2"/>
      <c r="C589" s="2"/>
      <c r="D589" s="2"/>
    </row>
    <row r="590" spans="1:4" x14ac:dyDescent="0.25">
      <c r="A590" s="2"/>
      <c r="B590" s="2"/>
      <c r="C590" s="2"/>
      <c r="D590" s="2"/>
    </row>
    <row r="591" spans="1:4" x14ac:dyDescent="0.25">
      <c r="A591" s="2"/>
      <c r="B591" s="2"/>
      <c r="C591" s="2"/>
      <c r="D591" s="2"/>
    </row>
    <row r="592" spans="1:4" x14ac:dyDescent="0.25">
      <c r="A592" s="2"/>
      <c r="B592" s="2"/>
      <c r="C592" s="2"/>
      <c r="D592" s="2"/>
    </row>
    <row r="593" spans="1:4" x14ac:dyDescent="0.25">
      <c r="A593" s="2"/>
      <c r="B593" s="2"/>
      <c r="C593" s="2"/>
      <c r="D593" s="2"/>
    </row>
    <row r="594" spans="1:4" x14ac:dyDescent="0.25">
      <c r="A594" s="2"/>
      <c r="B594" s="2"/>
      <c r="C594" s="2"/>
      <c r="D594" s="2"/>
    </row>
    <row r="595" spans="1:4" x14ac:dyDescent="0.25">
      <c r="A595" s="2"/>
      <c r="B595" s="2"/>
      <c r="C595" s="2"/>
      <c r="D595" s="2"/>
    </row>
    <row r="596" spans="1:4" x14ac:dyDescent="0.25">
      <c r="A596" s="2"/>
      <c r="B596" s="2"/>
      <c r="C596" s="2"/>
      <c r="D596" s="2"/>
    </row>
    <row r="597" spans="1:4" x14ac:dyDescent="0.25">
      <c r="A597" s="2"/>
      <c r="B597" s="2"/>
      <c r="C597" s="2"/>
      <c r="D597" s="2"/>
    </row>
    <row r="598" spans="1:4" x14ac:dyDescent="0.25">
      <c r="A598" s="2"/>
      <c r="B598" s="2"/>
      <c r="C598" s="2"/>
      <c r="D598" s="2"/>
    </row>
    <row r="599" spans="1:4" x14ac:dyDescent="0.25">
      <c r="A599" s="2"/>
      <c r="B599" s="2"/>
      <c r="C599" s="2"/>
      <c r="D599" s="2"/>
    </row>
    <row r="600" spans="1:4" x14ac:dyDescent="0.25">
      <c r="A600" s="2"/>
      <c r="B600" s="2"/>
      <c r="C600" s="2"/>
      <c r="D600" s="2"/>
    </row>
    <row r="601" spans="1:4" x14ac:dyDescent="0.25">
      <c r="A601" s="2"/>
      <c r="B601" s="2"/>
      <c r="C601" s="2"/>
      <c r="D601" s="2"/>
    </row>
    <row r="602" spans="1:4" x14ac:dyDescent="0.25">
      <c r="A602" s="2"/>
      <c r="B602" s="2"/>
      <c r="C602" s="2"/>
      <c r="D602" s="2"/>
    </row>
    <row r="603" spans="1:4" x14ac:dyDescent="0.25">
      <c r="A603" s="2"/>
      <c r="B603" s="2"/>
      <c r="C603" s="2"/>
      <c r="D603" s="2"/>
    </row>
    <row r="604" spans="1:4" x14ac:dyDescent="0.25">
      <c r="A604" s="2"/>
      <c r="B604" s="2"/>
      <c r="C604" s="2"/>
      <c r="D604" s="2"/>
    </row>
    <row r="605" spans="1:4" x14ac:dyDescent="0.25">
      <c r="A605" s="2"/>
      <c r="B605" s="2"/>
      <c r="C605" s="2"/>
      <c r="D605" s="2"/>
    </row>
    <row r="606" spans="1:4" x14ac:dyDescent="0.25">
      <c r="A606" s="2"/>
      <c r="B606" s="2"/>
      <c r="C606" s="2"/>
      <c r="D606" s="2"/>
    </row>
    <row r="607" spans="1:4" x14ac:dyDescent="0.25">
      <c r="A607" s="2"/>
      <c r="B607" s="2"/>
      <c r="C607" s="2"/>
      <c r="D607" s="2"/>
    </row>
    <row r="608" spans="1:4" x14ac:dyDescent="0.25">
      <c r="A608" s="2"/>
      <c r="B608" s="2"/>
      <c r="C608" s="2"/>
      <c r="D608" s="2"/>
    </row>
    <row r="609" spans="1:4" x14ac:dyDescent="0.25">
      <c r="A609" s="2"/>
      <c r="B609" s="2"/>
      <c r="C609" s="2"/>
      <c r="D609" s="2"/>
    </row>
    <row r="610" spans="1:4" x14ac:dyDescent="0.25">
      <c r="A610" s="2"/>
      <c r="B610" s="2"/>
      <c r="C610" s="2"/>
      <c r="D610" s="2"/>
    </row>
    <row r="611" spans="1:4" x14ac:dyDescent="0.25">
      <c r="A611" s="2"/>
      <c r="B611" s="2"/>
      <c r="C611" s="2"/>
      <c r="D611" s="2"/>
    </row>
    <row r="612" spans="1:4" x14ac:dyDescent="0.25">
      <c r="A612" s="2"/>
      <c r="B612" s="2"/>
      <c r="C612" s="2"/>
      <c r="D612" s="2"/>
    </row>
    <row r="613" spans="1:4" x14ac:dyDescent="0.25">
      <c r="A613" s="2"/>
      <c r="B613" s="2"/>
      <c r="C613" s="2"/>
      <c r="D613" s="2"/>
    </row>
    <row r="614" spans="1:4" x14ac:dyDescent="0.25">
      <c r="A614" s="2"/>
      <c r="B614" s="2"/>
      <c r="C614" s="2"/>
      <c r="D614" s="2"/>
    </row>
    <row r="615" spans="1:4" x14ac:dyDescent="0.25">
      <c r="A615" s="2"/>
      <c r="B615" s="2"/>
      <c r="C615" s="2"/>
      <c r="D615" s="2"/>
    </row>
    <row r="616" spans="1:4" x14ac:dyDescent="0.25">
      <c r="A616" s="2"/>
      <c r="B616" s="2"/>
      <c r="C616" s="2"/>
      <c r="D616" s="2"/>
    </row>
    <row r="617" spans="1:4" x14ac:dyDescent="0.25">
      <c r="A617" s="2"/>
      <c r="B617" s="2"/>
      <c r="C617" s="2"/>
      <c r="D617" s="2"/>
    </row>
    <row r="618" spans="1:4" x14ac:dyDescent="0.25">
      <c r="A618" s="2"/>
      <c r="B618" s="2"/>
      <c r="C618" s="2"/>
      <c r="D618" s="2"/>
    </row>
    <row r="619" spans="1:4" x14ac:dyDescent="0.25">
      <c r="A619" s="2"/>
      <c r="B619" s="2"/>
      <c r="C619" s="2"/>
      <c r="D619" s="2"/>
    </row>
    <row r="620" spans="1:4" x14ac:dyDescent="0.25">
      <c r="A620" s="2"/>
      <c r="B620" s="2"/>
      <c r="C620" s="2"/>
      <c r="D620" s="2"/>
    </row>
    <row r="621" spans="1:4" x14ac:dyDescent="0.25">
      <c r="A621" s="2"/>
      <c r="B621" s="2"/>
      <c r="C621" s="2"/>
      <c r="D621" s="2"/>
    </row>
    <row r="622" spans="1:4" x14ac:dyDescent="0.25">
      <c r="A622" s="2"/>
      <c r="B622" s="2"/>
      <c r="C622" s="2"/>
      <c r="D622" s="2"/>
    </row>
    <row r="623" spans="1:4" x14ac:dyDescent="0.25">
      <c r="A623" s="2"/>
      <c r="B623" s="2"/>
      <c r="C623" s="2"/>
      <c r="D623" s="2"/>
    </row>
    <row r="624" spans="1:4" x14ac:dyDescent="0.25">
      <c r="A624" s="2"/>
      <c r="B624" s="2"/>
      <c r="C624" s="2"/>
      <c r="D624" s="2"/>
    </row>
    <row r="625" spans="1:4" x14ac:dyDescent="0.25">
      <c r="A625" s="2"/>
      <c r="B625" s="2"/>
      <c r="C625" s="2"/>
      <c r="D625" s="2"/>
    </row>
    <row r="626" spans="1:4" x14ac:dyDescent="0.25">
      <c r="A626" s="2"/>
      <c r="B626" s="2"/>
      <c r="C626" s="2"/>
      <c r="D626" s="2"/>
    </row>
    <row r="627" spans="1:4" x14ac:dyDescent="0.25">
      <c r="A627" s="2"/>
      <c r="B627" s="2"/>
      <c r="C627" s="2"/>
      <c r="D627" s="2"/>
    </row>
    <row r="628" spans="1:4" x14ac:dyDescent="0.25">
      <c r="A628" s="2"/>
      <c r="B628" s="2"/>
      <c r="C628" s="2"/>
      <c r="D628" s="2"/>
    </row>
    <row r="629" spans="1:4" x14ac:dyDescent="0.25">
      <c r="A629" s="2"/>
      <c r="B629" s="2"/>
      <c r="C629" s="2"/>
      <c r="D629" s="2"/>
    </row>
    <row r="630" spans="1:4" x14ac:dyDescent="0.25">
      <c r="A630" s="2"/>
      <c r="B630" s="2"/>
      <c r="C630" s="2"/>
      <c r="D630" s="2"/>
    </row>
    <row r="631" spans="1:4" x14ac:dyDescent="0.25">
      <c r="A631" s="2"/>
      <c r="B631" s="2"/>
      <c r="C631" s="2"/>
      <c r="D631" s="2"/>
    </row>
    <row r="632" spans="1:4" x14ac:dyDescent="0.25">
      <c r="A632" s="2"/>
      <c r="B632" s="2"/>
      <c r="C632" s="2"/>
      <c r="D632" s="2"/>
    </row>
    <row r="633" spans="1:4" x14ac:dyDescent="0.25">
      <c r="A633" s="2"/>
      <c r="B633" s="2"/>
      <c r="C633" s="2"/>
      <c r="D633" s="2"/>
    </row>
    <row r="634" spans="1:4" x14ac:dyDescent="0.25">
      <c r="A634" s="2"/>
      <c r="B634" s="2"/>
      <c r="C634" s="2"/>
      <c r="D634" s="2"/>
    </row>
    <row r="635" spans="1:4" x14ac:dyDescent="0.25">
      <c r="A635" s="2"/>
      <c r="B635" s="2"/>
      <c r="C635" s="2"/>
      <c r="D635" s="2"/>
    </row>
    <row r="636" spans="1:4" x14ac:dyDescent="0.25">
      <c r="A636" s="2"/>
      <c r="B636" s="2"/>
      <c r="C636" s="2"/>
      <c r="D636" s="2"/>
    </row>
    <row r="637" spans="1:4" x14ac:dyDescent="0.25">
      <c r="A637" s="2"/>
      <c r="B637" s="2"/>
      <c r="C637" s="2"/>
      <c r="D637" s="2"/>
    </row>
    <row r="638" spans="1:4" x14ac:dyDescent="0.25">
      <c r="A638" s="2"/>
      <c r="B638" s="2"/>
      <c r="C638" s="2"/>
      <c r="D638" s="2"/>
    </row>
    <row r="639" spans="1:4" x14ac:dyDescent="0.25">
      <c r="A639" s="2"/>
      <c r="B639" s="2"/>
      <c r="C639" s="2"/>
      <c r="D639" s="2"/>
    </row>
    <row r="640" spans="1:4" x14ac:dyDescent="0.25">
      <c r="A640" s="2"/>
      <c r="B640" s="2"/>
      <c r="C640" s="2"/>
      <c r="D640" s="2"/>
    </row>
    <row r="641" spans="1:4" x14ac:dyDescent="0.25">
      <c r="A641" s="2"/>
      <c r="B641" s="2"/>
      <c r="C641" s="2"/>
      <c r="D641" s="2"/>
    </row>
    <row r="642" spans="1:4" x14ac:dyDescent="0.25">
      <c r="A642" s="2"/>
      <c r="B642" s="2"/>
      <c r="C642" s="2"/>
      <c r="D642" s="2"/>
    </row>
    <row r="643" spans="1:4" x14ac:dyDescent="0.25">
      <c r="A643" s="2"/>
      <c r="B643" s="2"/>
      <c r="C643" s="2"/>
      <c r="D643" s="2"/>
    </row>
    <row r="644" spans="1:4" x14ac:dyDescent="0.25">
      <c r="A644" s="2"/>
      <c r="B644" s="2"/>
      <c r="C644" s="2"/>
      <c r="D644" s="2"/>
    </row>
    <row r="645" spans="1:4" x14ac:dyDescent="0.25">
      <c r="A645" s="2"/>
      <c r="B645" s="2"/>
      <c r="C645" s="2"/>
      <c r="D645" s="2"/>
    </row>
    <row r="646" spans="1:4" x14ac:dyDescent="0.25">
      <c r="A646" s="2"/>
      <c r="B646" s="2"/>
      <c r="C646" s="2"/>
      <c r="D646" s="2"/>
    </row>
    <row r="647" spans="1:4" x14ac:dyDescent="0.25">
      <c r="A647" s="2"/>
      <c r="B647" s="2"/>
      <c r="C647" s="2"/>
      <c r="D647" s="2"/>
    </row>
    <row r="648" spans="1:4" x14ac:dyDescent="0.25">
      <c r="A648" s="2"/>
      <c r="B648" s="2"/>
      <c r="C648" s="2"/>
      <c r="D648" s="2"/>
    </row>
    <row r="649" spans="1:4" x14ac:dyDescent="0.25">
      <c r="A649" s="2"/>
      <c r="B649" s="2"/>
      <c r="C649" s="2"/>
      <c r="D649" s="2"/>
    </row>
    <row r="650" spans="1:4" x14ac:dyDescent="0.25">
      <c r="A650" s="2"/>
      <c r="B650" s="2"/>
      <c r="C650" s="2"/>
      <c r="D650" s="2"/>
    </row>
    <row r="651" spans="1:4" x14ac:dyDescent="0.25">
      <c r="A651" s="2"/>
      <c r="B651" s="2"/>
      <c r="C651" s="2"/>
      <c r="D651" s="2"/>
    </row>
    <row r="652" spans="1:4" x14ac:dyDescent="0.25">
      <c r="A652" s="2"/>
      <c r="B652" s="2"/>
      <c r="C652" s="2"/>
      <c r="D652" s="2"/>
    </row>
    <row r="653" spans="1:4" x14ac:dyDescent="0.25">
      <c r="A653" s="2"/>
      <c r="B653" s="2"/>
      <c r="C653" s="2"/>
      <c r="D653" s="2"/>
    </row>
    <row r="654" spans="1:4" x14ac:dyDescent="0.25">
      <c r="A654" s="2"/>
      <c r="B654" s="2"/>
      <c r="C654" s="2"/>
      <c r="D654" s="2"/>
    </row>
    <row r="655" spans="1:4" x14ac:dyDescent="0.25">
      <c r="A655" s="2"/>
      <c r="B655" s="2"/>
      <c r="C655" s="2"/>
      <c r="D655" s="2"/>
    </row>
    <row r="656" spans="1:4" x14ac:dyDescent="0.25">
      <c r="A656" s="2"/>
      <c r="B656" s="2"/>
      <c r="C656" s="2"/>
      <c r="D656" s="2"/>
    </row>
    <row r="657" spans="1:4" x14ac:dyDescent="0.25">
      <c r="A657" s="2"/>
      <c r="B657" s="2"/>
      <c r="C657" s="2"/>
      <c r="D657" s="2"/>
    </row>
    <row r="658" spans="1:4" x14ac:dyDescent="0.25">
      <c r="A658" s="2"/>
      <c r="B658" s="2"/>
      <c r="C658" s="2"/>
      <c r="D658" s="2"/>
    </row>
    <row r="659" spans="1:4" x14ac:dyDescent="0.25">
      <c r="A659" s="2"/>
      <c r="B659" s="2"/>
      <c r="C659" s="2"/>
      <c r="D659" s="2"/>
    </row>
    <row r="660" spans="1:4" x14ac:dyDescent="0.25">
      <c r="A660" s="2"/>
      <c r="B660" s="2"/>
      <c r="C660" s="2"/>
      <c r="D660" s="2"/>
    </row>
    <row r="661" spans="1:4" x14ac:dyDescent="0.25">
      <c r="A661" s="2"/>
      <c r="B661" s="2"/>
      <c r="C661" s="2"/>
      <c r="D661" s="2"/>
    </row>
    <row r="662" spans="1:4" x14ac:dyDescent="0.25">
      <c r="A662" s="2"/>
      <c r="B662" s="2"/>
      <c r="C662" s="2"/>
      <c r="D662" s="2"/>
    </row>
    <row r="663" spans="1:4" x14ac:dyDescent="0.25">
      <c r="A663" s="2"/>
      <c r="B663" s="2"/>
      <c r="C663" s="2"/>
      <c r="D663" s="2"/>
    </row>
    <row r="664" spans="1:4" x14ac:dyDescent="0.25">
      <c r="A664" s="2"/>
      <c r="B664" s="2"/>
      <c r="C664" s="2"/>
      <c r="D664" s="2"/>
    </row>
    <row r="665" spans="1:4" x14ac:dyDescent="0.25">
      <c r="A665" s="2"/>
      <c r="B665" s="2"/>
      <c r="C665" s="2"/>
      <c r="D665" s="2"/>
    </row>
    <row r="666" spans="1:4" x14ac:dyDescent="0.25">
      <c r="A666" s="2"/>
      <c r="B666" s="2"/>
      <c r="C666" s="2"/>
      <c r="D666" s="2"/>
    </row>
    <row r="667" spans="1:4" x14ac:dyDescent="0.25">
      <c r="A667" s="2"/>
      <c r="B667" s="2"/>
      <c r="C667" s="2"/>
      <c r="D667" s="2"/>
    </row>
    <row r="668" spans="1:4" x14ac:dyDescent="0.25">
      <c r="A668" s="2"/>
      <c r="B668" s="2"/>
      <c r="C668" s="2"/>
      <c r="D668" s="2"/>
    </row>
    <row r="669" spans="1:4" x14ac:dyDescent="0.25">
      <c r="A669" s="2"/>
      <c r="B669" s="2"/>
      <c r="C669" s="2"/>
      <c r="D669" s="2"/>
    </row>
    <row r="670" spans="1:4" x14ac:dyDescent="0.25">
      <c r="A670" s="2"/>
      <c r="B670" s="2"/>
      <c r="C670" s="2"/>
      <c r="D670" s="2"/>
    </row>
    <row r="671" spans="1:4" x14ac:dyDescent="0.25">
      <c r="A671" s="2"/>
      <c r="B671" s="2"/>
      <c r="C671" s="2"/>
      <c r="D671" s="2"/>
    </row>
    <row r="672" spans="1:4" x14ac:dyDescent="0.25">
      <c r="A672" s="2"/>
      <c r="B672" s="2"/>
      <c r="C672" s="2"/>
      <c r="D672" s="2"/>
    </row>
    <row r="673" spans="1:4" x14ac:dyDescent="0.25">
      <c r="A673" s="2"/>
      <c r="B673" s="2"/>
      <c r="C673" s="2"/>
      <c r="D673" s="2"/>
    </row>
    <row r="674" spans="1:4" x14ac:dyDescent="0.25">
      <c r="A674" s="2"/>
      <c r="B674" s="2"/>
      <c r="C674" s="2"/>
      <c r="D674" s="2"/>
    </row>
    <row r="675" spans="1:4" x14ac:dyDescent="0.25">
      <c r="A675" s="2"/>
      <c r="B675" s="2"/>
      <c r="C675" s="2"/>
      <c r="D675" s="2"/>
    </row>
    <row r="676" spans="1:4" x14ac:dyDescent="0.25">
      <c r="A676" s="2"/>
      <c r="B676" s="2"/>
      <c r="C676" s="2"/>
      <c r="D676" s="2"/>
    </row>
    <row r="677" spans="1:4" x14ac:dyDescent="0.25">
      <c r="A677" s="2"/>
      <c r="B677" s="2"/>
      <c r="C677" s="2"/>
      <c r="D677" s="2"/>
    </row>
    <row r="678" spans="1:4" x14ac:dyDescent="0.25">
      <c r="A678" s="2"/>
      <c r="B678" s="2"/>
      <c r="C678" s="2"/>
      <c r="D678" s="2"/>
    </row>
    <row r="679" spans="1:4" x14ac:dyDescent="0.25">
      <c r="A679" s="2"/>
      <c r="B679" s="2"/>
      <c r="C679" s="2"/>
      <c r="D679" s="2"/>
    </row>
    <row r="680" spans="1:4" x14ac:dyDescent="0.25">
      <c r="A680" s="2"/>
      <c r="B680" s="2"/>
      <c r="C680" s="2"/>
      <c r="D680" s="2"/>
    </row>
    <row r="681" spans="1:4" x14ac:dyDescent="0.25">
      <c r="A681" s="2"/>
      <c r="B681" s="2"/>
      <c r="C681" s="2"/>
      <c r="D681" s="2"/>
    </row>
    <row r="682" spans="1:4" x14ac:dyDescent="0.25">
      <c r="A682" s="2"/>
      <c r="B682" s="2"/>
      <c r="C682" s="2"/>
      <c r="D682" s="2"/>
    </row>
    <row r="683" spans="1:4" x14ac:dyDescent="0.25">
      <c r="A683" s="2"/>
      <c r="B683" s="2"/>
      <c r="C683" s="2"/>
      <c r="D683" s="2"/>
    </row>
    <row r="684" spans="1:4" x14ac:dyDescent="0.25">
      <c r="A684" s="2"/>
      <c r="B684" s="2"/>
      <c r="C684" s="2"/>
      <c r="D684" s="2"/>
    </row>
    <row r="685" spans="1:4" x14ac:dyDescent="0.25">
      <c r="A685" s="2"/>
      <c r="B685" s="2"/>
      <c r="C685" s="2"/>
      <c r="D685" s="2"/>
    </row>
    <row r="686" spans="1:4" x14ac:dyDescent="0.25">
      <c r="A686" s="2"/>
      <c r="B686" s="2"/>
      <c r="C686" s="2"/>
      <c r="D686" s="2"/>
    </row>
    <row r="687" spans="1:4" x14ac:dyDescent="0.25">
      <c r="A687" s="2"/>
      <c r="B687" s="2"/>
      <c r="C687" s="2"/>
      <c r="D687" s="2"/>
    </row>
    <row r="688" spans="1:4" x14ac:dyDescent="0.25">
      <c r="A688" s="2"/>
      <c r="B688" s="2"/>
      <c r="C688" s="2"/>
      <c r="D688" s="2"/>
    </row>
    <row r="689" spans="1:4" x14ac:dyDescent="0.25">
      <c r="A689" s="2"/>
      <c r="B689" s="2"/>
      <c r="C689" s="2"/>
      <c r="D689" s="2"/>
    </row>
    <row r="690" spans="1:4" x14ac:dyDescent="0.25">
      <c r="A690" s="2"/>
      <c r="B690" s="2"/>
      <c r="C690" s="2"/>
      <c r="D690" s="2"/>
    </row>
    <row r="691" spans="1:4" x14ac:dyDescent="0.25">
      <c r="A691" s="2"/>
      <c r="B691" s="2"/>
      <c r="C691" s="2"/>
      <c r="D691" s="2"/>
    </row>
    <row r="692" spans="1:4" x14ac:dyDescent="0.25">
      <c r="A692" s="2"/>
      <c r="B692" s="2"/>
      <c r="C692" s="2"/>
      <c r="D692" s="2"/>
    </row>
    <row r="693" spans="1:4" x14ac:dyDescent="0.25">
      <c r="A693" s="2"/>
      <c r="B693" s="2"/>
      <c r="C693" s="2"/>
      <c r="D693" s="2"/>
    </row>
    <row r="694" spans="1:4" x14ac:dyDescent="0.25">
      <c r="A694" s="2"/>
      <c r="B694" s="2"/>
      <c r="C694" s="2"/>
      <c r="D694" s="2"/>
    </row>
    <row r="695" spans="1:4" x14ac:dyDescent="0.25">
      <c r="A695" s="2"/>
      <c r="B695" s="2"/>
      <c r="C695" s="2"/>
      <c r="D695" s="2"/>
    </row>
    <row r="696" spans="1:4" x14ac:dyDescent="0.25">
      <c r="A696" s="2"/>
      <c r="B696" s="2"/>
      <c r="C696" s="2"/>
      <c r="D696" s="2"/>
    </row>
    <row r="697" spans="1:4" x14ac:dyDescent="0.25">
      <c r="A697" s="2"/>
      <c r="B697" s="2"/>
      <c r="C697" s="2"/>
      <c r="D697" s="2"/>
    </row>
    <row r="698" spans="1:4" x14ac:dyDescent="0.25">
      <c r="A698" s="2"/>
      <c r="B698" s="2"/>
      <c r="C698" s="2"/>
      <c r="D698" s="2"/>
    </row>
    <row r="699" spans="1:4" x14ac:dyDescent="0.25">
      <c r="A699" s="2"/>
      <c r="B699" s="2"/>
      <c r="C699" s="2"/>
      <c r="D699" s="2"/>
    </row>
    <row r="700" spans="1:4" x14ac:dyDescent="0.25">
      <c r="A700" s="2"/>
      <c r="B700" s="2"/>
      <c r="C700" s="2"/>
      <c r="D700" s="2"/>
    </row>
    <row r="701" spans="1:4" x14ac:dyDescent="0.25">
      <c r="A701" s="2"/>
      <c r="B701" s="2"/>
      <c r="C701" s="2"/>
      <c r="D701" s="2"/>
    </row>
    <row r="702" spans="1:4" x14ac:dyDescent="0.25">
      <c r="A702" s="2"/>
      <c r="B702" s="2"/>
      <c r="C702" s="2"/>
      <c r="D702" s="2"/>
    </row>
    <row r="703" spans="1:4" x14ac:dyDescent="0.25">
      <c r="A703" s="2"/>
      <c r="B703" s="2"/>
      <c r="C703" s="2"/>
      <c r="D703" s="2"/>
    </row>
    <row r="704" spans="1:4" x14ac:dyDescent="0.25">
      <c r="A704" s="2"/>
      <c r="B704" s="2"/>
      <c r="C704" s="2"/>
      <c r="D704" s="2"/>
    </row>
    <row r="705" spans="1:4" x14ac:dyDescent="0.25">
      <c r="A705" s="2"/>
      <c r="B705" s="2"/>
      <c r="C705" s="2"/>
      <c r="D705" s="2"/>
    </row>
    <row r="706" spans="1:4" x14ac:dyDescent="0.25">
      <c r="A706" s="2"/>
      <c r="B706" s="2"/>
      <c r="C706" s="2"/>
      <c r="D706" s="2"/>
    </row>
    <row r="707" spans="1:4" x14ac:dyDescent="0.25">
      <c r="A707" s="2"/>
      <c r="B707" s="2"/>
      <c r="C707" s="2"/>
      <c r="D707" s="2"/>
    </row>
    <row r="708" spans="1:4" x14ac:dyDescent="0.25">
      <c r="A708" s="2"/>
      <c r="B708" s="2"/>
      <c r="C708" s="2"/>
      <c r="D708" s="2"/>
    </row>
    <row r="709" spans="1:4" x14ac:dyDescent="0.25">
      <c r="A709" s="2"/>
      <c r="B709" s="2"/>
      <c r="C709" s="2"/>
      <c r="D709" s="2"/>
    </row>
    <row r="710" spans="1:4" x14ac:dyDescent="0.25">
      <c r="A710" s="2"/>
      <c r="B710" s="2"/>
      <c r="C710" s="2"/>
      <c r="D710" s="2"/>
    </row>
    <row r="711" spans="1:4" x14ac:dyDescent="0.25">
      <c r="A711" s="2"/>
      <c r="B711" s="2"/>
      <c r="C711" s="2"/>
      <c r="D711" s="2"/>
    </row>
    <row r="712" spans="1:4" x14ac:dyDescent="0.25">
      <c r="A712" s="2"/>
      <c r="B712" s="2"/>
      <c r="C712" s="2"/>
      <c r="D712" s="2"/>
    </row>
    <row r="713" spans="1:4" x14ac:dyDescent="0.25">
      <c r="A713" s="2"/>
      <c r="B713" s="2"/>
      <c r="C713" s="2"/>
      <c r="D713" s="2"/>
    </row>
    <row r="714" spans="1:4" x14ac:dyDescent="0.25">
      <c r="A714" s="2"/>
      <c r="B714" s="2"/>
      <c r="C714" s="2"/>
      <c r="D714" s="2"/>
    </row>
    <row r="715" spans="1:4" x14ac:dyDescent="0.25">
      <c r="A715" s="2"/>
      <c r="B715" s="2"/>
      <c r="C715" s="2"/>
      <c r="D715" s="2"/>
    </row>
    <row r="716" spans="1:4" x14ac:dyDescent="0.25">
      <c r="A716" s="2"/>
      <c r="B716" s="2"/>
      <c r="C716" s="2"/>
      <c r="D716" s="2"/>
    </row>
    <row r="717" spans="1:4" x14ac:dyDescent="0.25">
      <c r="A717" s="2"/>
      <c r="B717" s="2"/>
      <c r="C717" s="2"/>
      <c r="D717" s="2"/>
    </row>
    <row r="718" spans="1:4" x14ac:dyDescent="0.25">
      <c r="A718" s="2"/>
      <c r="B718" s="2"/>
      <c r="C718" s="2"/>
      <c r="D718" s="2"/>
    </row>
    <row r="719" spans="1:4" x14ac:dyDescent="0.25">
      <c r="A719" s="2"/>
      <c r="B719" s="2"/>
      <c r="C719" s="2"/>
      <c r="D719" s="2"/>
    </row>
    <row r="720" spans="1:4" x14ac:dyDescent="0.25">
      <c r="A720" s="2"/>
      <c r="B720" s="2"/>
      <c r="C720" s="2"/>
      <c r="D720" s="2"/>
    </row>
    <row r="721" spans="1:4" x14ac:dyDescent="0.25">
      <c r="A721" s="2"/>
      <c r="B721" s="2"/>
      <c r="C721" s="2"/>
      <c r="D721" s="2"/>
    </row>
    <row r="722" spans="1:4" x14ac:dyDescent="0.25">
      <c r="A722" s="2"/>
      <c r="B722" s="2"/>
      <c r="C722" s="2"/>
      <c r="D722" s="2"/>
    </row>
    <row r="723" spans="1:4" x14ac:dyDescent="0.25">
      <c r="A723" s="2"/>
      <c r="B723" s="2"/>
      <c r="C723" s="2"/>
      <c r="D723" s="2"/>
    </row>
    <row r="724" spans="1:4" x14ac:dyDescent="0.25">
      <c r="A724" s="2"/>
      <c r="B724" s="2"/>
      <c r="C724" s="2"/>
      <c r="D724" s="2"/>
    </row>
    <row r="725" spans="1:4" x14ac:dyDescent="0.25">
      <c r="A725" s="2"/>
      <c r="B725" s="2"/>
      <c r="C725" s="2"/>
      <c r="D725" s="2"/>
    </row>
    <row r="726" spans="1:4" x14ac:dyDescent="0.25">
      <c r="A726" s="2"/>
      <c r="B726" s="2"/>
      <c r="C726" s="2"/>
      <c r="D726" s="2"/>
    </row>
    <row r="727" spans="1:4" x14ac:dyDescent="0.25">
      <c r="A727" s="2"/>
      <c r="B727" s="2"/>
      <c r="C727" s="2"/>
      <c r="D727" s="2"/>
    </row>
    <row r="728" spans="1:4" x14ac:dyDescent="0.25">
      <c r="A728" s="2"/>
      <c r="B728" s="2"/>
      <c r="C728" s="2"/>
      <c r="D728" s="2"/>
    </row>
    <row r="729" spans="1:4" x14ac:dyDescent="0.25">
      <c r="A729" s="2"/>
      <c r="B729" s="2"/>
      <c r="C729" s="2"/>
      <c r="D729" s="2"/>
    </row>
    <row r="730" spans="1:4" x14ac:dyDescent="0.25">
      <c r="A730" s="2"/>
      <c r="B730" s="2"/>
      <c r="C730" s="2"/>
      <c r="D730" s="2"/>
    </row>
    <row r="731" spans="1:4" x14ac:dyDescent="0.25">
      <c r="A731" s="2"/>
      <c r="B731" s="2"/>
      <c r="C731" s="2"/>
      <c r="D731" s="2"/>
    </row>
    <row r="732" spans="1:4" x14ac:dyDescent="0.25">
      <c r="A732" s="2"/>
      <c r="B732" s="2"/>
      <c r="C732" s="2"/>
      <c r="D732" s="2"/>
    </row>
    <row r="733" spans="1:4" x14ac:dyDescent="0.25">
      <c r="A733" s="2"/>
      <c r="B733" s="2"/>
      <c r="C733" s="2"/>
      <c r="D733" s="2"/>
    </row>
    <row r="734" spans="1:4" x14ac:dyDescent="0.25">
      <c r="A734" s="2"/>
      <c r="B734" s="2"/>
      <c r="C734" s="2"/>
      <c r="D734" s="2"/>
    </row>
    <row r="735" spans="1:4" x14ac:dyDescent="0.25">
      <c r="A735" s="2"/>
      <c r="B735" s="2"/>
      <c r="C735" s="2"/>
      <c r="D735" s="2"/>
    </row>
    <row r="736" spans="1:4" x14ac:dyDescent="0.25">
      <c r="A736" s="2"/>
      <c r="B736" s="2"/>
      <c r="C736" s="2"/>
      <c r="D736" s="2"/>
    </row>
    <row r="737" spans="1:4" x14ac:dyDescent="0.25">
      <c r="A737" s="2"/>
      <c r="B737" s="2"/>
      <c r="C737" s="2"/>
      <c r="D737" s="2"/>
    </row>
    <row r="738" spans="1:4" x14ac:dyDescent="0.25">
      <c r="A738" s="2"/>
      <c r="B738" s="2"/>
      <c r="C738" s="2"/>
      <c r="D738" s="2"/>
    </row>
    <row r="739" spans="1:4" x14ac:dyDescent="0.25">
      <c r="A739" s="2"/>
      <c r="B739" s="2"/>
      <c r="C739" s="2"/>
      <c r="D739" s="2"/>
    </row>
    <row r="740" spans="1:4" x14ac:dyDescent="0.25">
      <c r="A740" s="2"/>
      <c r="B740" s="2"/>
      <c r="C740" s="2"/>
      <c r="D740" s="2"/>
    </row>
    <row r="741" spans="1:4" x14ac:dyDescent="0.25">
      <c r="A741" s="2"/>
      <c r="B741" s="2"/>
      <c r="C741" s="2"/>
      <c r="D741" s="2"/>
    </row>
    <row r="742" spans="1:4" x14ac:dyDescent="0.25">
      <c r="A742" s="2"/>
      <c r="B742" s="2"/>
      <c r="C742" s="2"/>
      <c r="D742" s="2"/>
    </row>
    <row r="743" spans="1:4" x14ac:dyDescent="0.25">
      <c r="A743" s="2"/>
      <c r="B743" s="2"/>
      <c r="C743" s="2"/>
      <c r="D743" s="2"/>
    </row>
    <row r="744" spans="1:4" x14ac:dyDescent="0.25">
      <c r="A744" s="2"/>
      <c r="B744" s="2"/>
      <c r="C744" s="2"/>
      <c r="D744" s="2"/>
    </row>
    <row r="745" spans="1:4" x14ac:dyDescent="0.25">
      <c r="A745" s="2"/>
      <c r="B745" s="2"/>
      <c r="C745" s="2"/>
      <c r="D745" s="2"/>
    </row>
    <row r="746" spans="1:4" x14ac:dyDescent="0.25">
      <c r="A746" s="2"/>
      <c r="B746" s="2"/>
      <c r="C746" s="2"/>
      <c r="D746" s="2"/>
    </row>
    <row r="747" spans="1:4" x14ac:dyDescent="0.25">
      <c r="A747" s="2"/>
      <c r="B747" s="2"/>
      <c r="C747" s="2"/>
      <c r="D747" s="2"/>
    </row>
    <row r="748" spans="1:4" x14ac:dyDescent="0.25">
      <c r="A748" s="2"/>
      <c r="B748" s="2"/>
      <c r="C748" s="2"/>
      <c r="D748" s="2"/>
    </row>
    <row r="749" spans="1:4" x14ac:dyDescent="0.25">
      <c r="A749" s="2"/>
      <c r="B749" s="2"/>
      <c r="C749" s="2"/>
      <c r="D749" s="2"/>
    </row>
    <row r="750" spans="1:4" x14ac:dyDescent="0.25">
      <c r="A750" s="2"/>
      <c r="B750" s="2"/>
      <c r="C750" s="2"/>
      <c r="D750" s="2"/>
    </row>
    <row r="751" spans="1:4" x14ac:dyDescent="0.25">
      <c r="A751" s="2"/>
      <c r="B751" s="2"/>
      <c r="C751" s="2"/>
      <c r="D751" s="2"/>
    </row>
    <row r="752" spans="1:4" x14ac:dyDescent="0.25">
      <c r="A752" s="2"/>
      <c r="B752" s="2"/>
      <c r="C752" s="2"/>
      <c r="D752" s="2"/>
    </row>
    <row r="753" spans="1:4" x14ac:dyDescent="0.25">
      <c r="A753" s="2"/>
      <c r="B753" s="2"/>
      <c r="C753" s="2"/>
      <c r="D753" s="2"/>
    </row>
    <row r="754" spans="1:4" x14ac:dyDescent="0.25">
      <c r="A754" s="2"/>
      <c r="B754" s="2"/>
      <c r="C754" s="2"/>
      <c r="D754" s="2"/>
    </row>
    <row r="755" spans="1:4" x14ac:dyDescent="0.25">
      <c r="A755" s="2"/>
      <c r="B755" s="2"/>
      <c r="C755" s="2"/>
      <c r="D755" s="2"/>
    </row>
    <row r="756" spans="1:4" x14ac:dyDescent="0.25">
      <c r="A756" s="2"/>
      <c r="B756" s="2"/>
      <c r="C756" s="2"/>
      <c r="D756" s="2"/>
    </row>
    <row r="757" spans="1:4" x14ac:dyDescent="0.25">
      <c r="A757" s="2"/>
      <c r="B757" s="2"/>
      <c r="C757" s="2"/>
      <c r="D757" s="2"/>
    </row>
    <row r="758" spans="1:4" x14ac:dyDescent="0.25">
      <c r="A758" s="2"/>
      <c r="B758" s="2"/>
      <c r="C758" s="2"/>
      <c r="D758" s="2"/>
    </row>
    <row r="759" spans="1:4" x14ac:dyDescent="0.25">
      <c r="A759" s="2"/>
      <c r="B759" s="2"/>
      <c r="C759" s="2"/>
      <c r="D759" s="2"/>
    </row>
    <row r="760" spans="1:4" x14ac:dyDescent="0.25">
      <c r="A760" s="2"/>
      <c r="B760" s="2"/>
      <c r="C760" s="2"/>
      <c r="D760" s="2"/>
    </row>
    <row r="761" spans="1:4" x14ac:dyDescent="0.25">
      <c r="A761" s="2"/>
      <c r="B761" s="2"/>
      <c r="C761" s="2"/>
      <c r="D761" s="2"/>
    </row>
    <row r="762" spans="1:4" x14ac:dyDescent="0.25">
      <c r="A762" s="2"/>
      <c r="B762" s="2"/>
      <c r="C762" s="2"/>
      <c r="D762" s="2"/>
    </row>
    <row r="763" spans="1:4" x14ac:dyDescent="0.25">
      <c r="A763" s="2"/>
      <c r="B763" s="2"/>
      <c r="C763" s="2"/>
      <c r="D763" s="2"/>
    </row>
    <row r="764" spans="1:4" x14ac:dyDescent="0.25">
      <c r="A764" s="2"/>
      <c r="B764" s="2"/>
      <c r="C764" s="2"/>
      <c r="D764" s="2"/>
    </row>
    <row r="765" spans="1:4" x14ac:dyDescent="0.25">
      <c r="A765" s="2"/>
      <c r="B765" s="2"/>
      <c r="C765" s="2"/>
      <c r="D765" s="2"/>
    </row>
    <row r="766" spans="1:4" x14ac:dyDescent="0.25">
      <c r="A766" s="2"/>
      <c r="B766" s="2"/>
      <c r="C766" s="2"/>
      <c r="D766" s="2"/>
    </row>
    <row r="767" spans="1:4" x14ac:dyDescent="0.25">
      <c r="A767" s="2"/>
      <c r="B767" s="2"/>
      <c r="C767" s="2"/>
      <c r="D767" s="2"/>
    </row>
    <row r="768" spans="1:4" x14ac:dyDescent="0.25">
      <c r="A768" s="2"/>
      <c r="B768" s="2"/>
      <c r="C768" s="2"/>
      <c r="D768" s="2"/>
    </row>
    <row r="769" spans="1:4" x14ac:dyDescent="0.25">
      <c r="A769" s="2"/>
      <c r="B769" s="2"/>
      <c r="C769" s="2"/>
      <c r="D769" s="2"/>
    </row>
    <row r="770" spans="1:4" x14ac:dyDescent="0.25">
      <c r="A770" s="2"/>
      <c r="B770" s="2"/>
      <c r="C770" s="2"/>
      <c r="D770" s="2"/>
    </row>
    <row r="771" spans="1:4" x14ac:dyDescent="0.25">
      <c r="A771" s="2"/>
      <c r="B771" s="2"/>
      <c r="C771" s="2"/>
      <c r="D771" s="2"/>
    </row>
    <row r="772" spans="1:4" x14ac:dyDescent="0.25">
      <c r="A772" s="2"/>
      <c r="B772" s="2"/>
      <c r="C772" s="2"/>
      <c r="D772" s="2"/>
    </row>
    <row r="773" spans="1:4" x14ac:dyDescent="0.25">
      <c r="A773" s="2"/>
      <c r="B773" s="2"/>
      <c r="C773" s="2"/>
      <c r="D773" s="2"/>
    </row>
    <row r="774" spans="1:4" x14ac:dyDescent="0.25">
      <c r="A774" s="2"/>
      <c r="B774" s="2"/>
      <c r="C774" s="2"/>
      <c r="D774" s="2"/>
    </row>
    <row r="775" spans="1:4" x14ac:dyDescent="0.25">
      <c r="A775" s="2"/>
      <c r="B775" s="2"/>
      <c r="C775" s="2"/>
      <c r="D775" s="2"/>
    </row>
    <row r="776" spans="1:4" x14ac:dyDescent="0.25">
      <c r="A776" s="2"/>
      <c r="B776" s="2"/>
      <c r="C776" s="2"/>
      <c r="D776" s="2"/>
    </row>
    <row r="777" spans="1:4" x14ac:dyDescent="0.25">
      <c r="A777" s="2"/>
      <c r="B777" s="2"/>
      <c r="C777" s="2"/>
      <c r="D777" s="2"/>
    </row>
    <row r="778" spans="1:4" x14ac:dyDescent="0.25">
      <c r="A778" s="2"/>
      <c r="B778" s="2"/>
      <c r="C778" s="2"/>
      <c r="D778" s="2"/>
    </row>
    <row r="779" spans="1:4" x14ac:dyDescent="0.25">
      <c r="A779" s="2"/>
      <c r="B779" s="2"/>
      <c r="C779" s="2"/>
      <c r="D779" s="2"/>
    </row>
    <row r="780" spans="1:4" x14ac:dyDescent="0.25">
      <c r="A780" s="2"/>
      <c r="B780" s="2"/>
      <c r="C780" s="2"/>
      <c r="D780" s="2"/>
    </row>
    <row r="781" spans="1:4" x14ac:dyDescent="0.25">
      <c r="A781" s="2"/>
      <c r="B781" s="2"/>
      <c r="C781" s="2"/>
      <c r="D781" s="2"/>
    </row>
    <row r="782" spans="1:4" x14ac:dyDescent="0.25">
      <c r="A782" s="2"/>
      <c r="B782" s="2"/>
      <c r="C782" s="2"/>
      <c r="D782" s="2"/>
    </row>
    <row r="783" spans="1:4" x14ac:dyDescent="0.25">
      <c r="A783" s="2"/>
      <c r="B783" s="2"/>
      <c r="C783" s="2"/>
      <c r="D783" s="2"/>
    </row>
    <row r="784" spans="1:4" x14ac:dyDescent="0.25">
      <c r="A784" s="2"/>
      <c r="B784" s="2"/>
      <c r="C784" s="2"/>
      <c r="D784" s="2"/>
    </row>
    <row r="785" spans="1:4" x14ac:dyDescent="0.25">
      <c r="A785" s="2"/>
      <c r="B785" s="2"/>
      <c r="C785" s="2"/>
      <c r="D785" s="2"/>
    </row>
    <row r="786" spans="1:4" x14ac:dyDescent="0.25">
      <c r="A786" s="2"/>
      <c r="B786" s="2"/>
      <c r="C786" s="2"/>
      <c r="D786" s="2"/>
    </row>
    <row r="787" spans="1:4" x14ac:dyDescent="0.25">
      <c r="A787" s="2"/>
      <c r="B787" s="2"/>
      <c r="C787" s="2"/>
      <c r="D787" s="2"/>
    </row>
    <row r="788" spans="1:4" x14ac:dyDescent="0.25">
      <c r="A788" s="2"/>
      <c r="B788" s="2"/>
      <c r="C788" s="2"/>
      <c r="D788" s="2"/>
    </row>
    <row r="789" spans="1:4" x14ac:dyDescent="0.25">
      <c r="A789" s="2"/>
      <c r="B789" s="2"/>
      <c r="C789" s="2"/>
      <c r="D789" s="2"/>
    </row>
    <row r="790" spans="1:4" x14ac:dyDescent="0.25">
      <c r="A790" s="2"/>
      <c r="B790" s="2"/>
      <c r="C790" s="2"/>
      <c r="D790" s="2"/>
    </row>
    <row r="791" spans="1:4" x14ac:dyDescent="0.25">
      <c r="A791" s="2"/>
      <c r="B791" s="2"/>
      <c r="C791" s="2"/>
      <c r="D791" s="2"/>
    </row>
    <row r="792" spans="1:4" x14ac:dyDescent="0.25">
      <c r="A792" s="2"/>
      <c r="B792" s="2"/>
      <c r="C792" s="2"/>
      <c r="D792" s="2"/>
    </row>
    <row r="793" spans="1:4" x14ac:dyDescent="0.25">
      <c r="A793" s="2"/>
      <c r="B793" s="2"/>
      <c r="C793" s="2"/>
      <c r="D793" s="2"/>
    </row>
    <row r="794" spans="1:4" x14ac:dyDescent="0.25">
      <c r="A794" s="2"/>
      <c r="B794" s="2"/>
      <c r="C794" s="2"/>
      <c r="D794" s="2"/>
    </row>
    <row r="795" spans="1:4" x14ac:dyDescent="0.25">
      <c r="A795" s="2"/>
      <c r="B795" s="2"/>
      <c r="C795" s="2"/>
      <c r="D795" s="2"/>
    </row>
    <row r="796" spans="1:4" x14ac:dyDescent="0.25">
      <c r="A796" s="2"/>
      <c r="B796" s="2"/>
      <c r="C796" s="2"/>
      <c r="D796" s="2"/>
    </row>
    <row r="797" spans="1:4" x14ac:dyDescent="0.25">
      <c r="A797" s="2"/>
      <c r="B797" s="2"/>
      <c r="C797" s="2"/>
      <c r="D797" s="2"/>
    </row>
    <row r="798" spans="1:4" x14ac:dyDescent="0.25">
      <c r="A798" s="2"/>
      <c r="B798" s="2"/>
      <c r="C798" s="2"/>
      <c r="D798" s="2"/>
    </row>
    <row r="799" spans="1:4" x14ac:dyDescent="0.25">
      <c r="A799" s="2"/>
      <c r="B799" s="2"/>
      <c r="C799" s="2"/>
      <c r="D799" s="2"/>
    </row>
    <row r="800" spans="1:4" x14ac:dyDescent="0.25">
      <c r="A800" s="2"/>
      <c r="B800" s="2"/>
      <c r="C800" s="2"/>
      <c r="D800" s="2"/>
    </row>
    <row r="801" spans="1:4" x14ac:dyDescent="0.25">
      <c r="A801" s="2"/>
      <c r="B801" s="2"/>
      <c r="C801" s="2"/>
      <c r="D801" s="2"/>
    </row>
    <row r="802" spans="1:4" x14ac:dyDescent="0.25">
      <c r="A802" s="2"/>
      <c r="B802" s="2"/>
      <c r="C802" s="2"/>
      <c r="D802" s="2"/>
    </row>
    <row r="803" spans="1:4" x14ac:dyDescent="0.25">
      <c r="A803" s="2"/>
      <c r="B803" s="2"/>
      <c r="C803" s="2"/>
      <c r="D803" s="2"/>
    </row>
    <row r="804" spans="1:4" x14ac:dyDescent="0.25">
      <c r="A804" s="2"/>
      <c r="B804" s="2"/>
      <c r="C804" s="2"/>
      <c r="D804" s="2"/>
    </row>
    <row r="805" spans="1:4" x14ac:dyDescent="0.25">
      <c r="A805" s="2"/>
      <c r="B805" s="2"/>
      <c r="C805" s="2"/>
      <c r="D805" s="2"/>
    </row>
    <row r="806" spans="1:4" x14ac:dyDescent="0.25">
      <c r="A806" s="2"/>
      <c r="B806" s="2"/>
      <c r="C806" s="2"/>
      <c r="D806" s="2"/>
    </row>
    <row r="807" spans="1:4" x14ac:dyDescent="0.25">
      <c r="A807" s="2"/>
      <c r="B807" s="2"/>
      <c r="C807" s="2"/>
      <c r="D807" s="2"/>
    </row>
    <row r="808" spans="1:4" x14ac:dyDescent="0.25">
      <c r="A808" s="2"/>
      <c r="B808" s="2"/>
      <c r="C808" s="2"/>
      <c r="D808" s="2"/>
    </row>
    <row r="809" spans="1:4" x14ac:dyDescent="0.25">
      <c r="A809" s="2"/>
      <c r="B809" s="2"/>
      <c r="C809" s="2"/>
      <c r="D809" s="2"/>
    </row>
    <row r="810" spans="1:4" x14ac:dyDescent="0.25">
      <c r="A810" s="2"/>
      <c r="B810" s="2"/>
      <c r="C810" s="2"/>
      <c r="D810" s="2"/>
    </row>
    <row r="811" spans="1:4" x14ac:dyDescent="0.25">
      <c r="A811" s="2"/>
      <c r="B811" s="2"/>
      <c r="C811" s="2"/>
      <c r="D811" s="2"/>
    </row>
    <row r="812" spans="1:4" x14ac:dyDescent="0.25">
      <c r="A812" s="2"/>
      <c r="B812" s="2"/>
      <c r="C812" s="2"/>
      <c r="D812" s="2"/>
    </row>
    <row r="813" spans="1:4" x14ac:dyDescent="0.25">
      <c r="A813" s="2"/>
      <c r="B813" s="2"/>
      <c r="C813" s="2"/>
      <c r="D813" s="2"/>
    </row>
    <row r="814" spans="1:4" x14ac:dyDescent="0.25">
      <c r="A814" s="2"/>
      <c r="B814" s="2"/>
      <c r="C814" s="2"/>
      <c r="D814" s="2"/>
    </row>
    <row r="815" spans="1:4" x14ac:dyDescent="0.25">
      <c r="A815" s="2"/>
      <c r="B815" s="2"/>
      <c r="C815" s="2"/>
      <c r="D815" s="2"/>
    </row>
    <row r="816" spans="1:4" x14ac:dyDescent="0.25">
      <c r="A816" s="2"/>
      <c r="B816" s="2"/>
      <c r="C816" s="2"/>
      <c r="D816" s="2"/>
    </row>
    <row r="817" spans="1:4" x14ac:dyDescent="0.25">
      <c r="A817" s="2"/>
      <c r="B817" s="2"/>
      <c r="C817" s="2"/>
      <c r="D817" s="2"/>
    </row>
    <row r="818" spans="1:4" x14ac:dyDescent="0.25">
      <c r="A818" s="2"/>
      <c r="B818" s="2"/>
      <c r="C818" s="2"/>
      <c r="D818" s="2"/>
    </row>
    <row r="819" spans="1:4" x14ac:dyDescent="0.25">
      <c r="A819" s="2"/>
      <c r="B819" s="2"/>
      <c r="C819" s="2"/>
      <c r="D819" s="2"/>
    </row>
    <row r="820" spans="1:4" x14ac:dyDescent="0.25">
      <c r="A820" s="2"/>
      <c r="B820" s="2"/>
      <c r="C820" s="2"/>
      <c r="D820" s="2"/>
    </row>
    <row r="821" spans="1:4" x14ac:dyDescent="0.25">
      <c r="A821" s="2"/>
      <c r="B821" s="2"/>
      <c r="C821" s="2"/>
      <c r="D821" s="2"/>
    </row>
    <row r="822" spans="1:4" x14ac:dyDescent="0.25">
      <c r="A822" s="2"/>
      <c r="B822" s="2"/>
      <c r="C822" s="2"/>
      <c r="D822" s="2"/>
    </row>
    <row r="823" spans="1:4" x14ac:dyDescent="0.25">
      <c r="A823" s="2"/>
      <c r="B823" s="2"/>
      <c r="C823" s="2"/>
      <c r="D823" s="2"/>
    </row>
    <row r="824" spans="1:4" x14ac:dyDescent="0.25">
      <c r="A824" s="2"/>
      <c r="B824" s="2"/>
      <c r="C824" s="2"/>
      <c r="D824" s="2"/>
    </row>
    <row r="825" spans="1:4" x14ac:dyDescent="0.25">
      <c r="A825" s="2"/>
      <c r="B825" s="2"/>
      <c r="C825" s="2"/>
      <c r="D825" s="2"/>
    </row>
    <row r="826" spans="1:4" x14ac:dyDescent="0.25">
      <c r="A826" s="2"/>
      <c r="B826" s="2"/>
      <c r="C826" s="2"/>
      <c r="D826" s="2"/>
    </row>
    <row r="827" spans="1:4" x14ac:dyDescent="0.25">
      <c r="A827" s="2"/>
      <c r="B827" s="2"/>
      <c r="C827" s="2"/>
      <c r="D827" s="2"/>
    </row>
    <row r="828" spans="1:4" x14ac:dyDescent="0.25">
      <c r="A828" s="2"/>
      <c r="B828" s="2"/>
      <c r="C828" s="2"/>
      <c r="D828" s="2"/>
    </row>
    <row r="829" spans="1:4" x14ac:dyDescent="0.25">
      <c r="A829" s="2"/>
      <c r="B829" s="2"/>
      <c r="C829" s="2"/>
      <c r="D829" s="2"/>
    </row>
    <row r="830" spans="1:4" x14ac:dyDescent="0.25">
      <c r="A830" s="2"/>
      <c r="B830" s="2"/>
      <c r="C830" s="2"/>
      <c r="D830" s="2"/>
    </row>
    <row r="831" spans="1:4" x14ac:dyDescent="0.25">
      <c r="A831" s="2"/>
      <c r="B831" s="2"/>
      <c r="C831" s="2"/>
      <c r="D831" s="2"/>
    </row>
    <row r="832" spans="1:4" x14ac:dyDescent="0.25">
      <c r="A832" s="2"/>
      <c r="B832" s="2"/>
      <c r="C832" s="2"/>
      <c r="D832" s="2"/>
    </row>
    <row r="833" spans="1:4" x14ac:dyDescent="0.25">
      <c r="A833" s="2"/>
      <c r="B833" s="2"/>
      <c r="C833" s="2"/>
      <c r="D833" s="2"/>
    </row>
    <row r="834" spans="1:4" x14ac:dyDescent="0.25">
      <c r="A834" s="2"/>
      <c r="B834" s="2"/>
      <c r="C834" s="2"/>
      <c r="D834" s="2"/>
    </row>
    <row r="835" spans="1:4" x14ac:dyDescent="0.25">
      <c r="A835" s="2"/>
      <c r="B835" s="2"/>
      <c r="C835" s="2"/>
      <c r="D835" s="2"/>
    </row>
    <row r="836" spans="1:4" x14ac:dyDescent="0.25">
      <c r="A836" s="2"/>
      <c r="B836" s="2"/>
      <c r="C836" s="2"/>
      <c r="D836" s="2"/>
    </row>
    <row r="837" spans="1:4" x14ac:dyDescent="0.25">
      <c r="A837" s="2"/>
      <c r="B837" s="2"/>
      <c r="C837" s="2"/>
      <c r="D837" s="2"/>
    </row>
    <row r="838" spans="1:4" x14ac:dyDescent="0.25">
      <c r="A838" s="2"/>
      <c r="B838" s="2"/>
      <c r="C838" s="2"/>
      <c r="D838" s="2"/>
    </row>
    <row r="839" spans="1:4" x14ac:dyDescent="0.25">
      <c r="A839" s="2"/>
      <c r="B839" s="2"/>
      <c r="C839" s="2"/>
      <c r="D839" s="2"/>
    </row>
    <row r="840" spans="1:4" x14ac:dyDescent="0.25">
      <c r="A840" s="2"/>
      <c r="B840" s="2"/>
      <c r="C840" s="2"/>
      <c r="D840" s="2"/>
    </row>
    <row r="841" spans="1:4" x14ac:dyDescent="0.25">
      <c r="A841" s="2"/>
      <c r="B841" s="2"/>
      <c r="C841" s="2"/>
      <c r="D841" s="2"/>
    </row>
    <row r="842" spans="1:4" x14ac:dyDescent="0.25">
      <c r="A842" s="2"/>
      <c r="B842" s="2"/>
      <c r="C842" s="2"/>
      <c r="D842" s="2"/>
    </row>
    <row r="843" spans="1:4" x14ac:dyDescent="0.25">
      <c r="A843" s="2"/>
      <c r="B843" s="2"/>
      <c r="C843" s="2"/>
      <c r="D843" s="2"/>
    </row>
    <row r="844" spans="1:4" x14ac:dyDescent="0.25">
      <c r="A844" s="2"/>
      <c r="B844" s="2"/>
      <c r="C844" s="2"/>
      <c r="D844" s="2"/>
    </row>
    <row r="845" spans="1:4" x14ac:dyDescent="0.25">
      <c r="A845" s="2"/>
      <c r="B845" s="2"/>
      <c r="C845" s="2"/>
      <c r="D845" s="2"/>
    </row>
    <row r="846" spans="1:4" x14ac:dyDescent="0.25">
      <c r="A846" s="2"/>
      <c r="B846" s="2"/>
      <c r="C846" s="2"/>
      <c r="D846" s="2"/>
    </row>
    <row r="847" spans="1:4" x14ac:dyDescent="0.25">
      <c r="A847" s="2"/>
      <c r="B847" s="2"/>
      <c r="C847" s="2"/>
      <c r="D847" s="2"/>
    </row>
    <row r="848" spans="1:4" x14ac:dyDescent="0.25">
      <c r="A848" s="2"/>
      <c r="B848" s="2"/>
      <c r="C848" s="2"/>
      <c r="D848" s="2"/>
    </row>
    <row r="849" spans="1:4" x14ac:dyDescent="0.25">
      <c r="A849" s="2"/>
      <c r="B849" s="2"/>
      <c r="C849" s="2"/>
      <c r="D849" s="2"/>
    </row>
    <row r="850" spans="1:4" x14ac:dyDescent="0.25">
      <c r="A850" s="2"/>
      <c r="B850" s="2"/>
      <c r="C850" s="2"/>
      <c r="D850" s="2"/>
    </row>
    <row r="851" spans="1:4" x14ac:dyDescent="0.25">
      <c r="A851" s="2"/>
      <c r="B851" s="2"/>
      <c r="C851" s="2"/>
      <c r="D851" s="2"/>
    </row>
    <row r="852" spans="1:4" x14ac:dyDescent="0.25">
      <c r="A852" s="2"/>
      <c r="B852" s="2"/>
      <c r="C852" s="2"/>
      <c r="D852" s="2"/>
    </row>
    <row r="853" spans="1:4" x14ac:dyDescent="0.25">
      <c r="A853" s="2"/>
      <c r="B853" s="2"/>
      <c r="C853" s="2"/>
      <c r="D853" s="2"/>
    </row>
    <row r="854" spans="1:4" x14ac:dyDescent="0.25">
      <c r="A854" s="2"/>
      <c r="B854" s="2"/>
      <c r="C854" s="2"/>
      <c r="D854" s="2"/>
    </row>
    <row r="855" spans="1:4" x14ac:dyDescent="0.25">
      <c r="A855" s="2"/>
      <c r="B855" s="2"/>
      <c r="C855" s="2"/>
      <c r="D855" s="2"/>
    </row>
    <row r="856" spans="1:4" x14ac:dyDescent="0.25">
      <c r="A856" s="2"/>
      <c r="B856" s="2"/>
      <c r="C856" s="2"/>
      <c r="D856" s="2"/>
    </row>
    <row r="857" spans="1:4" x14ac:dyDescent="0.25">
      <c r="A857" s="2"/>
      <c r="B857" s="2"/>
      <c r="C857" s="2"/>
      <c r="D857" s="2"/>
    </row>
    <row r="858" spans="1:4" x14ac:dyDescent="0.25">
      <c r="A858" s="2"/>
      <c r="B858" s="2"/>
      <c r="C858" s="2"/>
      <c r="D858" s="2"/>
    </row>
    <row r="859" spans="1:4" x14ac:dyDescent="0.25">
      <c r="A859" s="2"/>
      <c r="B859" s="2"/>
      <c r="C859" s="2"/>
      <c r="D859" s="2"/>
    </row>
    <row r="860" spans="1:4" x14ac:dyDescent="0.25">
      <c r="A860" s="2"/>
      <c r="B860" s="2"/>
      <c r="C860" s="2"/>
      <c r="D860" s="2"/>
    </row>
    <row r="861" spans="1:4" x14ac:dyDescent="0.25">
      <c r="A861" s="2"/>
      <c r="B861" s="2"/>
      <c r="C861" s="2"/>
      <c r="D861" s="2"/>
    </row>
    <row r="862" spans="1:4" x14ac:dyDescent="0.25">
      <c r="A862" s="2"/>
      <c r="B862" s="2"/>
      <c r="C862" s="2"/>
      <c r="D862" s="2"/>
    </row>
    <row r="863" spans="1:4" x14ac:dyDescent="0.25">
      <c r="A863" s="2"/>
      <c r="B863" s="2"/>
      <c r="C863" s="2"/>
      <c r="D863" s="2"/>
    </row>
    <row r="864" spans="1:4" x14ac:dyDescent="0.25">
      <c r="A864" s="2"/>
      <c r="B864" s="2"/>
      <c r="C864" s="2"/>
      <c r="D864" s="2"/>
    </row>
    <row r="865" spans="1:4" x14ac:dyDescent="0.25">
      <c r="A865" s="2"/>
      <c r="B865" s="2"/>
      <c r="C865" s="2"/>
      <c r="D865" s="2"/>
    </row>
    <row r="866" spans="1:4" x14ac:dyDescent="0.25">
      <c r="A866" s="2"/>
      <c r="B866" s="2"/>
      <c r="C866" s="2"/>
      <c r="D866" s="2"/>
    </row>
    <row r="867" spans="1:4" x14ac:dyDescent="0.25">
      <c r="A867" s="2"/>
      <c r="B867" s="2"/>
      <c r="C867" s="2"/>
      <c r="D867" s="2"/>
    </row>
    <row r="868" spans="1:4" x14ac:dyDescent="0.25">
      <c r="A868" s="2"/>
      <c r="B868" s="2"/>
      <c r="C868" s="2"/>
      <c r="D868" s="2"/>
    </row>
    <row r="869" spans="1:4" x14ac:dyDescent="0.25">
      <c r="A869" s="2"/>
      <c r="B869" s="2"/>
      <c r="C869" s="2"/>
      <c r="D869" s="2"/>
    </row>
    <row r="870" spans="1:4" x14ac:dyDescent="0.25">
      <c r="A870" s="2"/>
      <c r="B870" s="2"/>
      <c r="C870" s="2"/>
      <c r="D870" s="2"/>
    </row>
    <row r="871" spans="1:4" x14ac:dyDescent="0.25">
      <c r="A871" s="2"/>
      <c r="B871" s="2"/>
      <c r="C871" s="2"/>
      <c r="D871" s="2"/>
    </row>
    <row r="872" spans="1:4" x14ac:dyDescent="0.25">
      <c r="A872" s="2"/>
      <c r="B872" s="2"/>
      <c r="C872" s="2"/>
      <c r="D872" s="2"/>
    </row>
    <row r="873" spans="1:4" x14ac:dyDescent="0.25">
      <c r="A873" s="2"/>
      <c r="B873" s="2"/>
      <c r="C873" s="2"/>
      <c r="D873" s="2"/>
    </row>
    <row r="874" spans="1:4" x14ac:dyDescent="0.25">
      <c r="A874" s="2"/>
      <c r="B874" s="2"/>
      <c r="C874" s="2"/>
      <c r="D874" s="2"/>
    </row>
    <row r="875" spans="1:4" x14ac:dyDescent="0.25">
      <c r="A875" s="2"/>
      <c r="B875" s="2"/>
      <c r="C875" s="2"/>
      <c r="D875" s="2"/>
    </row>
    <row r="876" spans="1:4" x14ac:dyDescent="0.25">
      <c r="A876" s="2"/>
      <c r="B876" s="2"/>
      <c r="C876" s="2"/>
      <c r="D876" s="2"/>
    </row>
    <row r="877" spans="1:4" x14ac:dyDescent="0.25">
      <c r="A877" s="2"/>
      <c r="B877" s="2"/>
      <c r="C877" s="2"/>
      <c r="D877" s="2"/>
    </row>
    <row r="878" spans="1:4" x14ac:dyDescent="0.25">
      <c r="A878" s="2"/>
      <c r="B878" s="2"/>
      <c r="C878" s="2"/>
      <c r="D878" s="2"/>
    </row>
    <row r="879" spans="1:4" x14ac:dyDescent="0.25">
      <c r="A879" s="2"/>
      <c r="B879" s="2"/>
      <c r="C879" s="2"/>
      <c r="D879" s="2"/>
    </row>
    <row r="880" spans="1:4" x14ac:dyDescent="0.25">
      <c r="A880" s="2"/>
      <c r="B880" s="2"/>
      <c r="C880" s="2"/>
      <c r="D880" s="2"/>
    </row>
    <row r="881" spans="1:4" x14ac:dyDescent="0.25">
      <c r="A881" s="2"/>
      <c r="B881" s="2"/>
      <c r="C881" s="2"/>
      <c r="D881" s="2"/>
    </row>
    <row r="882" spans="1:4" x14ac:dyDescent="0.25">
      <c r="A882" s="2"/>
      <c r="B882" s="2"/>
      <c r="C882" s="2"/>
      <c r="D882" s="2"/>
    </row>
    <row r="883" spans="1:4" x14ac:dyDescent="0.25">
      <c r="A883" s="2"/>
      <c r="B883" s="2"/>
      <c r="C883" s="2"/>
      <c r="D883" s="2"/>
    </row>
    <row r="884" spans="1:4" x14ac:dyDescent="0.25">
      <c r="A884" s="2"/>
      <c r="B884" s="2"/>
      <c r="C884" s="2"/>
      <c r="D884" s="2"/>
    </row>
    <row r="885" spans="1:4" x14ac:dyDescent="0.25">
      <c r="A885" s="2"/>
      <c r="B885" s="2"/>
      <c r="C885" s="2"/>
      <c r="D885" s="2"/>
    </row>
    <row r="886" spans="1:4" x14ac:dyDescent="0.25">
      <c r="A886" s="2"/>
      <c r="B886" s="2"/>
      <c r="C886" s="2"/>
      <c r="D886" s="2"/>
    </row>
    <row r="887" spans="1:4" x14ac:dyDescent="0.25">
      <c r="A887" s="2"/>
      <c r="B887" s="2"/>
      <c r="C887" s="2"/>
      <c r="D887" s="2"/>
    </row>
    <row r="888" spans="1:4" x14ac:dyDescent="0.25">
      <c r="A888" s="2"/>
      <c r="B888" s="2"/>
      <c r="C888" s="2"/>
      <c r="D888" s="2"/>
    </row>
    <row r="889" spans="1:4" x14ac:dyDescent="0.25">
      <c r="A889" s="2"/>
      <c r="B889" s="2"/>
      <c r="C889" s="2"/>
      <c r="D889" s="2"/>
    </row>
    <row r="890" spans="1:4" x14ac:dyDescent="0.25">
      <c r="A890" s="2"/>
      <c r="B890" s="2"/>
      <c r="C890" s="2"/>
      <c r="D890" s="2"/>
    </row>
    <row r="891" spans="1:4" x14ac:dyDescent="0.25">
      <c r="A891" s="2"/>
      <c r="B891" s="2"/>
      <c r="C891" s="2"/>
      <c r="D891" s="2"/>
    </row>
    <row r="892" spans="1:4" x14ac:dyDescent="0.25">
      <c r="A892" s="2"/>
      <c r="B892" s="2"/>
      <c r="C892" s="2"/>
      <c r="D892" s="2"/>
    </row>
    <row r="893" spans="1:4" x14ac:dyDescent="0.25">
      <c r="A893" s="2"/>
      <c r="B893" s="2"/>
      <c r="C893" s="2"/>
      <c r="D893" s="2"/>
    </row>
    <row r="894" spans="1:4" x14ac:dyDescent="0.25">
      <c r="A894" s="2"/>
      <c r="B894" s="2"/>
      <c r="C894" s="2"/>
      <c r="D894" s="2"/>
    </row>
    <row r="895" spans="1:4" x14ac:dyDescent="0.25">
      <c r="A895" s="2"/>
      <c r="B895" s="2"/>
      <c r="C895" s="2"/>
      <c r="D895" s="2"/>
    </row>
    <row r="896" spans="1:4" x14ac:dyDescent="0.25">
      <c r="A896" s="2"/>
      <c r="B896" s="2"/>
      <c r="C896" s="2"/>
      <c r="D896" s="2"/>
    </row>
    <row r="897" spans="1:4" x14ac:dyDescent="0.25">
      <c r="A897" s="2"/>
      <c r="B897" s="2"/>
      <c r="C897" s="2"/>
      <c r="D897" s="2"/>
    </row>
    <row r="898" spans="1:4" x14ac:dyDescent="0.25">
      <c r="A898" s="2"/>
      <c r="B898" s="2"/>
      <c r="C898" s="2"/>
      <c r="D898" s="2"/>
    </row>
    <row r="899" spans="1:4" x14ac:dyDescent="0.25">
      <c r="A899" s="2"/>
      <c r="B899" s="2"/>
      <c r="C899" s="2"/>
      <c r="D899" s="2"/>
    </row>
    <row r="900" spans="1:4" x14ac:dyDescent="0.25">
      <c r="A900" s="2"/>
      <c r="B900" s="2"/>
      <c r="C900" s="2"/>
      <c r="D900" s="2"/>
    </row>
    <row r="901" spans="1:4" x14ac:dyDescent="0.25">
      <c r="A901" s="2"/>
      <c r="B901" s="2"/>
      <c r="C901" s="2"/>
      <c r="D901" s="2"/>
    </row>
    <row r="902" spans="1:4" x14ac:dyDescent="0.25">
      <c r="A902" s="2"/>
      <c r="B902" s="2"/>
      <c r="C902" s="2"/>
      <c r="D902" s="2"/>
    </row>
    <row r="903" spans="1:4" x14ac:dyDescent="0.25">
      <c r="A903" s="2"/>
      <c r="B903" s="2"/>
      <c r="C903" s="2"/>
      <c r="D903" s="2"/>
    </row>
    <row r="904" spans="1:4" x14ac:dyDescent="0.25">
      <c r="A904" s="2"/>
      <c r="B904" s="2"/>
      <c r="C904" s="2"/>
      <c r="D904" s="2"/>
    </row>
    <row r="905" spans="1:4" x14ac:dyDescent="0.25">
      <c r="A905" s="2"/>
      <c r="B905" s="2"/>
      <c r="C905" s="2"/>
      <c r="D905" s="2"/>
    </row>
    <row r="906" spans="1:4" x14ac:dyDescent="0.25">
      <c r="A906" s="2"/>
      <c r="B906" s="2"/>
      <c r="C906" s="2"/>
      <c r="D906" s="2"/>
    </row>
    <row r="907" spans="1:4" x14ac:dyDescent="0.25">
      <c r="A907" s="2"/>
      <c r="B907" s="2"/>
      <c r="C907" s="2"/>
      <c r="D907" s="2"/>
    </row>
    <row r="908" spans="1:4" x14ac:dyDescent="0.25">
      <c r="A908" s="2"/>
      <c r="B908" s="2"/>
      <c r="C908" s="2"/>
      <c r="D908" s="2"/>
    </row>
    <row r="909" spans="1:4" x14ac:dyDescent="0.25">
      <c r="A909" s="2"/>
      <c r="B909" s="2"/>
      <c r="C909" s="2"/>
      <c r="D909" s="2"/>
    </row>
    <row r="910" spans="1:4" x14ac:dyDescent="0.25">
      <c r="A910" s="2"/>
      <c r="B910" s="2"/>
      <c r="C910" s="2"/>
      <c r="D910" s="2"/>
    </row>
    <row r="911" spans="1:4" x14ac:dyDescent="0.25">
      <c r="A911" s="2"/>
      <c r="B911" s="2"/>
      <c r="C911" s="2"/>
      <c r="D911" s="2"/>
    </row>
    <row r="912" spans="1:4" x14ac:dyDescent="0.25">
      <c r="A912" s="2"/>
      <c r="B912" s="2"/>
      <c r="C912" s="2"/>
      <c r="D912" s="2"/>
    </row>
    <row r="913" spans="1:4" x14ac:dyDescent="0.25">
      <c r="A913" s="2"/>
      <c r="B913" s="2"/>
      <c r="C913" s="2"/>
      <c r="D913" s="2"/>
    </row>
    <row r="914" spans="1:4" x14ac:dyDescent="0.25">
      <c r="A914" s="2"/>
      <c r="B914" s="2"/>
      <c r="C914" s="2"/>
      <c r="D914" s="2"/>
    </row>
    <row r="915" spans="1:4" x14ac:dyDescent="0.25">
      <c r="A915" s="2"/>
      <c r="B915" s="2"/>
      <c r="C915" s="2"/>
      <c r="D915" s="2"/>
    </row>
    <row r="916" spans="1:4" x14ac:dyDescent="0.25">
      <c r="A916" s="2"/>
      <c r="B916" s="2"/>
      <c r="C916" s="2"/>
      <c r="D916" s="2"/>
    </row>
    <row r="917" spans="1:4" x14ac:dyDescent="0.25">
      <c r="A917" s="2"/>
      <c r="B917" s="2"/>
      <c r="C917" s="2"/>
      <c r="D917" s="2"/>
    </row>
    <row r="918" spans="1:4" x14ac:dyDescent="0.25">
      <c r="A918" s="2"/>
      <c r="B918" s="2"/>
      <c r="C918" s="2"/>
      <c r="D918" s="2"/>
    </row>
    <row r="919" spans="1:4" x14ac:dyDescent="0.25">
      <c r="A919" s="2"/>
      <c r="B919" s="2"/>
      <c r="C919" s="2"/>
      <c r="D919" s="2"/>
    </row>
    <row r="920" spans="1:4" x14ac:dyDescent="0.25">
      <c r="A920" s="2"/>
      <c r="B920" s="2"/>
      <c r="C920" s="2"/>
      <c r="D920" s="2"/>
    </row>
    <row r="921" spans="1:4" x14ac:dyDescent="0.25">
      <c r="A921" s="2"/>
      <c r="B921" s="2"/>
      <c r="C921" s="2"/>
      <c r="D921" s="2"/>
    </row>
    <row r="922" spans="1:4" x14ac:dyDescent="0.25">
      <c r="A922" s="2"/>
      <c r="B922" s="2"/>
      <c r="C922" s="2"/>
      <c r="D922" s="2"/>
    </row>
    <row r="923" spans="1:4" x14ac:dyDescent="0.25">
      <c r="A923" s="2"/>
      <c r="B923" s="2"/>
      <c r="C923" s="2"/>
      <c r="D923" s="2"/>
    </row>
    <row r="924" spans="1:4" x14ac:dyDescent="0.25">
      <c r="A924" s="2"/>
      <c r="B924" s="2"/>
      <c r="C924" s="2"/>
      <c r="D924" s="2"/>
    </row>
    <row r="925" spans="1:4" x14ac:dyDescent="0.25">
      <c r="A925" s="2"/>
      <c r="B925" s="2"/>
      <c r="C925" s="2"/>
      <c r="D925" s="2"/>
    </row>
    <row r="926" spans="1:4" x14ac:dyDescent="0.25">
      <c r="A926" s="2"/>
      <c r="B926" s="2"/>
      <c r="C926" s="2"/>
      <c r="D926" s="2"/>
    </row>
    <row r="927" spans="1:4" x14ac:dyDescent="0.25">
      <c r="A927" s="2"/>
      <c r="B927" s="2"/>
      <c r="C927" s="2"/>
      <c r="D927" s="2"/>
    </row>
    <row r="928" spans="1:4" x14ac:dyDescent="0.25">
      <c r="A928" s="2"/>
      <c r="B928" s="2"/>
      <c r="C928" s="2"/>
      <c r="D928" s="2"/>
    </row>
    <row r="929" spans="1:4" x14ac:dyDescent="0.25">
      <c r="A929" s="2"/>
      <c r="B929" s="2"/>
      <c r="C929" s="2"/>
      <c r="D929" s="2"/>
    </row>
    <row r="930" spans="1:4" x14ac:dyDescent="0.25">
      <c r="A930" s="2"/>
      <c r="B930" s="2"/>
      <c r="C930" s="2"/>
      <c r="D930" s="2"/>
    </row>
    <row r="931" spans="1:4" x14ac:dyDescent="0.25">
      <c r="A931" s="2"/>
      <c r="B931" s="2"/>
      <c r="C931" s="2"/>
      <c r="D931" s="2"/>
    </row>
    <row r="932" spans="1:4" x14ac:dyDescent="0.25">
      <c r="A932" s="2"/>
      <c r="B932" s="2"/>
      <c r="C932" s="2"/>
      <c r="D932" s="2"/>
    </row>
    <row r="933" spans="1:4" x14ac:dyDescent="0.25">
      <c r="A933" s="2"/>
      <c r="B933" s="2"/>
      <c r="C933" s="2"/>
      <c r="D933" s="2"/>
    </row>
    <row r="934" spans="1:4" x14ac:dyDescent="0.25">
      <c r="A934" s="2"/>
      <c r="B934" s="2"/>
      <c r="C934" s="2"/>
      <c r="D934" s="2"/>
    </row>
    <row r="935" spans="1:4" x14ac:dyDescent="0.25">
      <c r="A935" s="2"/>
      <c r="B935" s="2"/>
      <c r="C935" s="2"/>
      <c r="D935" s="2"/>
    </row>
    <row r="936" spans="1:4" x14ac:dyDescent="0.25">
      <c r="A936" s="2"/>
      <c r="B936" s="2"/>
      <c r="C936" s="2"/>
      <c r="D936" s="2"/>
    </row>
    <row r="937" spans="1:4" x14ac:dyDescent="0.25">
      <c r="A937" s="2"/>
      <c r="B937" s="2"/>
      <c r="C937" s="2"/>
      <c r="D937" s="2"/>
    </row>
    <row r="938" spans="1:4" x14ac:dyDescent="0.25">
      <c r="A938" s="2"/>
      <c r="B938" s="2"/>
      <c r="C938" s="2"/>
      <c r="D938" s="2"/>
    </row>
    <row r="939" spans="1:4" x14ac:dyDescent="0.25">
      <c r="A939" s="2"/>
      <c r="B939" s="2"/>
      <c r="C939" s="2"/>
      <c r="D939" s="2"/>
    </row>
    <row r="940" spans="1:4" x14ac:dyDescent="0.25">
      <c r="A940" s="2"/>
      <c r="B940" s="2"/>
      <c r="C940" s="2"/>
      <c r="D940" s="2"/>
    </row>
    <row r="941" spans="1:4" x14ac:dyDescent="0.25">
      <c r="A941" s="2"/>
      <c r="B941" s="2"/>
      <c r="C941" s="2"/>
      <c r="D941" s="2"/>
    </row>
    <row r="942" spans="1:4" x14ac:dyDescent="0.25">
      <c r="A942" s="2"/>
      <c r="B942" s="2"/>
      <c r="C942" s="2"/>
      <c r="D942" s="2"/>
    </row>
    <row r="943" spans="1:4" x14ac:dyDescent="0.25">
      <c r="A943" s="2"/>
      <c r="B943" s="2"/>
      <c r="C943" s="2"/>
      <c r="D943" s="2"/>
    </row>
    <row r="944" spans="1:4" x14ac:dyDescent="0.25">
      <c r="A944" s="2"/>
      <c r="B944" s="2"/>
      <c r="C944" s="2"/>
      <c r="D944" s="2"/>
    </row>
    <row r="945" spans="1:4" x14ac:dyDescent="0.25">
      <c r="A945" s="2"/>
      <c r="B945" s="2"/>
      <c r="C945" s="2"/>
      <c r="D945" s="2"/>
    </row>
    <row r="946" spans="1:4" x14ac:dyDescent="0.25">
      <c r="A946" s="2"/>
      <c r="B946" s="2"/>
      <c r="C946" s="2"/>
      <c r="D946" s="2"/>
    </row>
    <row r="947" spans="1:4" x14ac:dyDescent="0.25">
      <c r="A947" s="2"/>
      <c r="B947" s="2"/>
      <c r="C947" s="2"/>
      <c r="D947" s="2"/>
    </row>
    <row r="948" spans="1:4" x14ac:dyDescent="0.25">
      <c r="A948" s="2"/>
      <c r="B948" s="2"/>
      <c r="C948" s="2"/>
      <c r="D948" s="2"/>
    </row>
    <row r="949" spans="1:4" x14ac:dyDescent="0.25">
      <c r="A949" s="2"/>
      <c r="B949" s="2"/>
      <c r="C949" s="2"/>
      <c r="D949" s="2"/>
    </row>
    <row r="950" spans="1:4" x14ac:dyDescent="0.25">
      <c r="A950" s="2"/>
      <c r="B950" s="2"/>
      <c r="C950" s="2"/>
      <c r="D950" s="2"/>
    </row>
    <row r="951" spans="1:4" x14ac:dyDescent="0.25">
      <c r="A951" s="2"/>
      <c r="B951" s="2"/>
      <c r="C951" s="2"/>
      <c r="D951" s="2"/>
    </row>
    <row r="952" spans="1:4" x14ac:dyDescent="0.25">
      <c r="A952" s="2"/>
      <c r="B952" s="2"/>
      <c r="C952" s="2"/>
      <c r="D952" s="2"/>
    </row>
    <row r="953" spans="1:4" x14ac:dyDescent="0.25">
      <c r="A953" s="2"/>
      <c r="B953" s="2"/>
      <c r="C953" s="2"/>
      <c r="D953" s="2"/>
    </row>
    <row r="954" spans="1:4" x14ac:dyDescent="0.25">
      <c r="A954" s="2"/>
      <c r="B954" s="2"/>
      <c r="C954" s="2"/>
      <c r="D954" s="2"/>
    </row>
    <row r="955" spans="1:4" x14ac:dyDescent="0.25">
      <c r="A955" s="2"/>
      <c r="B955" s="2"/>
      <c r="C955" s="2"/>
      <c r="D955" s="2"/>
    </row>
    <row r="956" spans="1:4" x14ac:dyDescent="0.25">
      <c r="A956" s="2"/>
      <c r="B956" s="2"/>
      <c r="C956" s="2"/>
      <c r="D956" s="2"/>
    </row>
    <row r="957" spans="1:4" x14ac:dyDescent="0.25">
      <c r="A957" s="2"/>
      <c r="B957" s="2"/>
      <c r="C957" s="2"/>
      <c r="D957" s="2"/>
    </row>
    <row r="958" spans="1:4" x14ac:dyDescent="0.25">
      <c r="A958" s="2"/>
      <c r="B958" s="2"/>
      <c r="C958" s="2"/>
      <c r="D958" s="2"/>
    </row>
    <row r="959" spans="1:4" x14ac:dyDescent="0.25">
      <c r="A959" s="2"/>
      <c r="B959" s="2"/>
      <c r="C959" s="2"/>
      <c r="D959" s="2"/>
    </row>
    <row r="960" spans="1:4" x14ac:dyDescent="0.25">
      <c r="A960" s="2"/>
      <c r="B960" s="2"/>
      <c r="C960" s="2"/>
      <c r="D960" s="2"/>
    </row>
    <row r="961" spans="1:4" x14ac:dyDescent="0.25">
      <c r="A961" s="2"/>
      <c r="B961" s="2"/>
      <c r="C961" s="2"/>
      <c r="D961" s="2"/>
    </row>
    <row r="962" spans="1:4" x14ac:dyDescent="0.25">
      <c r="A962" s="2"/>
      <c r="B962" s="2"/>
      <c r="C962" s="2"/>
      <c r="D962" s="2"/>
    </row>
    <row r="963" spans="1:4" x14ac:dyDescent="0.25">
      <c r="A963" s="2"/>
      <c r="B963" s="2"/>
      <c r="C963" s="2"/>
      <c r="D963" s="2"/>
    </row>
    <row r="964" spans="1:4" x14ac:dyDescent="0.25">
      <c r="A964" s="2"/>
      <c r="B964" s="2"/>
      <c r="C964" s="2"/>
      <c r="D964" s="2"/>
    </row>
    <row r="965" spans="1:4" x14ac:dyDescent="0.25">
      <c r="A965" s="2"/>
      <c r="B965" s="2"/>
      <c r="C965" s="2"/>
      <c r="D965" s="2"/>
    </row>
    <row r="966" spans="1:4" x14ac:dyDescent="0.25">
      <c r="A966" s="2"/>
      <c r="B966" s="2"/>
      <c r="C966" s="2"/>
      <c r="D966" s="2"/>
    </row>
    <row r="967" spans="1:4" x14ac:dyDescent="0.25">
      <c r="A967" s="2"/>
      <c r="B967" s="2"/>
      <c r="C967" s="2"/>
      <c r="D967" s="2"/>
    </row>
    <row r="968" spans="1:4" x14ac:dyDescent="0.25">
      <c r="A968" s="2"/>
      <c r="B968" s="2"/>
      <c r="C968" s="2"/>
      <c r="D968" s="2"/>
    </row>
    <row r="969" spans="1:4" x14ac:dyDescent="0.25">
      <c r="A969" s="2"/>
      <c r="B969" s="2"/>
      <c r="C969" s="2"/>
      <c r="D969" s="2"/>
    </row>
    <row r="970" spans="1:4" x14ac:dyDescent="0.25">
      <c r="A970" s="2"/>
      <c r="B970" s="2"/>
      <c r="C970" s="2"/>
      <c r="D970" s="2"/>
    </row>
    <row r="971" spans="1:4" x14ac:dyDescent="0.25">
      <c r="A971" s="2"/>
      <c r="B971" s="2"/>
      <c r="C971" s="2"/>
      <c r="D971" s="2"/>
    </row>
    <row r="972" spans="1:4" x14ac:dyDescent="0.25">
      <c r="A972" s="2"/>
      <c r="B972" s="2"/>
      <c r="C972" s="2"/>
      <c r="D972" s="2"/>
    </row>
    <row r="973" spans="1:4" x14ac:dyDescent="0.25">
      <c r="A973" s="2"/>
      <c r="B973" s="2"/>
      <c r="C973" s="2"/>
      <c r="D973" s="2"/>
    </row>
    <row r="974" spans="1:4" x14ac:dyDescent="0.25">
      <c r="A974" s="2"/>
      <c r="B974" s="2"/>
      <c r="C974" s="2"/>
      <c r="D974" s="2"/>
    </row>
    <row r="975" spans="1:4" x14ac:dyDescent="0.25">
      <c r="A975" s="2"/>
      <c r="B975" s="2"/>
      <c r="C975" s="2"/>
      <c r="D975" s="2"/>
    </row>
    <row r="976" spans="1:4" x14ac:dyDescent="0.25">
      <c r="A976" s="2"/>
      <c r="B976" s="2"/>
      <c r="C976" s="2"/>
      <c r="D976" s="2"/>
    </row>
    <row r="977" spans="1:4" x14ac:dyDescent="0.25">
      <c r="A977" s="2"/>
      <c r="B977" s="2"/>
      <c r="C977" s="2"/>
      <c r="D977" s="2"/>
    </row>
    <row r="978" spans="1:4" x14ac:dyDescent="0.25">
      <c r="A978" s="2"/>
      <c r="B978" s="2"/>
      <c r="C978" s="2"/>
      <c r="D978" s="2"/>
    </row>
    <row r="979" spans="1:4" x14ac:dyDescent="0.25">
      <c r="A979" s="2"/>
      <c r="B979" s="2"/>
      <c r="C979" s="2"/>
      <c r="D979" s="2"/>
    </row>
    <row r="980" spans="1:4" x14ac:dyDescent="0.25">
      <c r="A980" s="2"/>
      <c r="B980" s="2"/>
      <c r="C980" s="2"/>
      <c r="D980" s="2"/>
    </row>
    <row r="981" spans="1:4" x14ac:dyDescent="0.25">
      <c r="A981" s="2"/>
      <c r="B981" s="2"/>
      <c r="C981" s="2"/>
      <c r="D981" s="2"/>
    </row>
    <row r="982" spans="1:4" x14ac:dyDescent="0.25">
      <c r="A982" s="2"/>
      <c r="B982" s="2"/>
      <c r="C982" s="2"/>
      <c r="D982" s="2"/>
    </row>
    <row r="983" spans="1:4" x14ac:dyDescent="0.25">
      <c r="A983" s="2"/>
      <c r="B983" s="2"/>
      <c r="C983" s="2"/>
      <c r="D983" s="2"/>
    </row>
    <row r="984" spans="1:4" x14ac:dyDescent="0.25">
      <c r="A984" s="2"/>
      <c r="B984" s="2"/>
      <c r="C984" s="2"/>
      <c r="D984" s="2"/>
    </row>
    <row r="985" spans="1:4" x14ac:dyDescent="0.25">
      <c r="A985" s="2"/>
      <c r="B985" s="2"/>
      <c r="C985" s="2"/>
      <c r="D985" s="2"/>
    </row>
    <row r="986" spans="1:4" x14ac:dyDescent="0.25">
      <c r="A986" s="2"/>
      <c r="B986" s="2"/>
      <c r="C986" s="2"/>
      <c r="D986" s="2"/>
    </row>
    <row r="987" spans="1:4" x14ac:dyDescent="0.25">
      <c r="A987" s="2"/>
      <c r="B987" s="2"/>
      <c r="C987" s="2"/>
      <c r="D987" s="2"/>
    </row>
    <row r="988" spans="1:4" x14ac:dyDescent="0.25">
      <c r="A988" s="2"/>
      <c r="B988" s="2"/>
      <c r="C988" s="2"/>
      <c r="D988" s="2"/>
    </row>
    <row r="989" spans="1:4" x14ac:dyDescent="0.25">
      <c r="A989" s="2"/>
      <c r="B989" s="2"/>
      <c r="C989" s="2"/>
      <c r="D989" s="2"/>
    </row>
    <row r="990" spans="1:4" x14ac:dyDescent="0.25">
      <c r="A990" s="2"/>
      <c r="B990" s="2"/>
      <c r="C990" s="2"/>
      <c r="D990" s="2"/>
    </row>
    <row r="991" spans="1:4" x14ac:dyDescent="0.25">
      <c r="A991" s="2"/>
      <c r="B991" s="2"/>
      <c r="C991" s="2"/>
      <c r="D991" s="2"/>
    </row>
    <row r="992" spans="1:4" x14ac:dyDescent="0.25">
      <c r="A992" s="2"/>
      <c r="B992" s="2"/>
      <c r="C992" s="2"/>
      <c r="D992" s="2"/>
    </row>
    <row r="993" spans="1:4" x14ac:dyDescent="0.25">
      <c r="A993" s="2"/>
      <c r="B993" s="2"/>
      <c r="C993" s="2"/>
      <c r="D993" s="2"/>
    </row>
    <row r="994" spans="1:4" x14ac:dyDescent="0.25">
      <c r="A994" s="2"/>
      <c r="B994" s="2"/>
      <c r="C994" s="2"/>
      <c r="D994" s="2"/>
    </row>
    <row r="995" spans="1:4" x14ac:dyDescent="0.25">
      <c r="A995" s="2"/>
      <c r="B995" s="2"/>
      <c r="C995" s="2"/>
      <c r="D995" s="2"/>
    </row>
    <row r="996" spans="1:4" x14ac:dyDescent="0.25">
      <c r="A996" s="2"/>
      <c r="B996" s="2"/>
      <c r="C996" s="2"/>
      <c r="D996" s="2"/>
    </row>
    <row r="997" spans="1:4" x14ac:dyDescent="0.25">
      <c r="A997" s="2"/>
      <c r="B997" s="2"/>
      <c r="C997" s="2"/>
      <c r="D997" s="2"/>
    </row>
    <row r="998" spans="1:4" x14ac:dyDescent="0.25">
      <c r="A998" s="2"/>
      <c r="B998" s="2"/>
      <c r="C998" s="2"/>
      <c r="D998" s="2"/>
    </row>
    <row r="999" spans="1:4" x14ac:dyDescent="0.25">
      <c r="A999" s="2"/>
      <c r="B999" s="2"/>
      <c r="C999" s="2"/>
      <c r="D999" s="2"/>
    </row>
    <row r="1000" spans="1:4" x14ac:dyDescent="0.25">
      <c r="A1000" s="2"/>
      <c r="B1000" s="2"/>
      <c r="C1000" s="2"/>
      <c r="D1000" s="2"/>
    </row>
  </sheetData>
  <mergeCells count="1">
    <mergeCell ref="C20:C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Datos</vt:lpstr>
      <vt:lpstr>Hoja2</vt:lpstr>
      <vt:lpstr>Corregimientos</vt:lpstr>
      <vt:lpstr>Cronograma</vt:lpstr>
      <vt:lpstr>Hoja1</vt:lpstr>
      <vt:lpstr>Datos!Área_de_impresión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Almengor</dc:creator>
  <cp:lastModifiedBy>pcvp</cp:lastModifiedBy>
  <cp:lastPrinted>2017-07-10T19:07:52Z</cp:lastPrinted>
  <dcterms:created xsi:type="dcterms:W3CDTF">2017-01-19T16:16:14Z</dcterms:created>
  <dcterms:modified xsi:type="dcterms:W3CDTF">2017-09-08T12:54:54Z</dcterms:modified>
</cp:coreProperties>
</file>